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0" yWindow="0" windowWidth="19200" windowHeight="11370" activeTab="0"/>
  </bookViews>
  <sheets>
    <sheet name="List1" sheetId="1" r:id="rId1"/>
  </sheets>
  <definedNames>
    <definedName name="_xlnm.Print_Area" localSheetId="0">'List1'!$B$1:$J$294</definedName>
  </definedNames>
  <calcPr calcId="162913"/>
</workbook>
</file>

<file path=xl/sharedStrings.xml><?xml version="1.0" encoding="utf-8"?>
<sst xmlns="http://schemas.openxmlformats.org/spreadsheetml/2006/main" count="688" uniqueCount="580">
  <si>
    <t>Kód</t>
  </si>
  <si>
    <t>EAN kód</t>
  </si>
  <si>
    <t>Balení</t>
  </si>
  <si>
    <t>ET005</t>
  </si>
  <si>
    <t>Paragon</t>
  </si>
  <si>
    <t>ET007</t>
  </si>
  <si>
    <t>Paragon číslovaný</t>
  </si>
  <si>
    <t>ET010</t>
  </si>
  <si>
    <t>Paragon - daňový doklad</t>
  </si>
  <si>
    <t>ET012</t>
  </si>
  <si>
    <t>Paragon - daňový doklad číslovaný</t>
  </si>
  <si>
    <t>ET020</t>
  </si>
  <si>
    <t>Příjmový pokladní doklad A6</t>
  </si>
  <si>
    <t>ET030</t>
  </si>
  <si>
    <t>ET040</t>
  </si>
  <si>
    <t>Výdajový pokladní doklad A6</t>
  </si>
  <si>
    <t>ET050</t>
  </si>
  <si>
    <t>ET060</t>
  </si>
  <si>
    <t>ET075</t>
  </si>
  <si>
    <t xml:space="preserve">Dovolenka A6 </t>
  </si>
  <si>
    <t>ET077</t>
  </si>
  <si>
    <t xml:space="preserve">Propustka A7 </t>
  </si>
  <si>
    <t>ET130</t>
  </si>
  <si>
    <t xml:space="preserve">Dodací list - daňový doklad A5 </t>
  </si>
  <si>
    <t>ET205</t>
  </si>
  <si>
    <t>ET210</t>
  </si>
  <si>
    <t>ET212</t>
  </si>
  <si>
    <t>ET220</t>
  </si>
  <si>
    <t>ET230</t>
  </si>
  <si>
    <t>ET235</t>
  </si>
  <si>
    <t>ET290</t>
  </si>
  <si>
    <t>Šatnové bloky 1 - 100 čísel</t>
  </si>
  <si>
    <t>ET295</t>
  </si>
  <si>
    <t>Šatnové bloky 1 - 200 čísel</t>
  </si>
  <si>
    <t>ET300</t>
  </si>
  <si>
    <t>Bločkové vstupenky 1 - 100 čísel</t>
  </si>
  <si>
    <t>ET305</t>
  </si>
  <si>
    <t>Bločkové vstupenky 1 - 200 čísel</t>
  </si>
  <si>
    <t>ET310</t>
  </si>
  <si>
    <t>ET315</t>
  </si>
  <si>
    <t>ET319</t>
  </si>
  <si>
    <t>ET320</t>
  </si>
  <si>
    <t>ET328</t>
  </si>
  <si>
    <t>ET330</t>
  </si>
  <si>
    <t>ET340</t>
  </si>
  <si>
    <t>ET350</t>
  </si>
  <si>
    <t>ET360</t>
  </si>
  <si>
    <t>ET370</t>
  </si>
  <si>
    <t>ET372</t>
  </si>
  <si>
    <t>ET378</t>
  </si>
  <si>
    <t>Pokladní kniha bez DPH A4</t>
  </si>
  <si>
    <t>Stavební deník A4</t>
  </si>
  <si>
    <t>ET400</t>
  </si>
  <si>
    <t xml:space="preserve">Bonová kniha A4 </t>
  </si>
  <si>
    <t>ET407</t>
  </si>
  <si>
    <t xml:space="preserve">Evidence docházky A4 </t>
  </si>
  <si>
    <t>ET440</t>
  </si>
  <si>
    <t>ET450</t>
  </si>
  <si>
    <t>ET470</t>
  </si>
  <si>
    <t>ET475</t>
  </si>
  <si>
    <t>ET505</t>
  </si>
  <si>
    <t>PT005</t>
  </si>
  <si>
    <t xml:space="preserve">Paragon </t>
  </si>
  <si>
    <t>PT007</t>
  </si>
  <si>
    <t>PT010</t>
  </si>
  <si>
    <t xml:space="preserve">Paragon - daňový doklad </t>
  </si>
  <si>
    <t>PT012</t>
  </si>
  <si>
    <t>PT020</t>
  </si>
  <si>
    <t xml:space="preserve">Příjmový pokladní doklad A6 </t>
  </si>
  <si>
    <t>PT022</t>
  </si>
  <si>
    <t>PT030</t>
  </si>
  <si>
    <t>PT032</t>
  </si>
  <si>
    <t>PT040</t>
  </si>
  <si>
    <t xml:space="preserve">Výdajový pokladní doklad A6 </t>
  </si>
  <si>
    <t>PT050</t>
  </si>
  <si>
    <t>PT060</t>
  </si>
  <si>
    <t>PT065</t>
  </si>
  <si>
    <t xml:space="preserve">Kadeřnický blok </t>
  </si>
  <si>
    <t>PT070</t>
  </si>
  <si>
    <t xml:space="preserve">Stvrzenka A6 </t>
  </si>
  <si>
    <t>PT072</t>
  </si>
  <si>
    <t>PT080</t>
  </si>
  <si>
    <t xml:space="preserve">Pokladní složenka do banky A6 </t>
  </si>
  <si>
    <t>PT090</t>
  </si>
  <si>
    <t xml:space="preserve">Příkaz k úhradě / inkasu 1/3 A4 </t>
  </si>
  <si>
    <t>PT100</t>
  </si>
  <si>
    <t>Hromadný příkaz k úhradě A5</t>
  </si>
  <si>
    <t>PT130</t>
  </si>
  <si>
    <t xml:space="preserve">Dodací list - daňový doklad A6 </t>
  </si>
  <si>
    <t>PT140</t>
  </si>
  <si>
    <t>Dodací list - daňový doklad A5</t>
  </si>
  <si>
    <t>PT142</t>
  </si>
  <si>
    <t>PT150</t>
  </si>
  <si>
    <t xml:space="preserve">Dodací list - daňový doklad A4 </t>
  </si>
  <si>
    <t>PT160</t>
  </si>
  <si>
    <t xml:space="preserve">Objednávka A5 </t>
  </si>
  <si>
    <t>PT180</t>
  </si>
  <si>
    <t xml:space="preserve">Zakázkový list A5 </t>
  </si>
  <si>
    <t>PT195</t>
  </si>
  <si>
    <t xml:space="preserve">Reklamační list A4 </t>
  </si>
  <si>
    <t>PT198</t>
  </si>
  <si>
    <t xml:space="preserve">Faktura za hotové - daňový doklad A5 </t>
  </si>
  <si>
    <t>PT199</t>
  </si>
  <si>
    <t xml:space="preserve">Faktura - daňový doklad A5 </t>
  </si>
  <si>
    <t>PT200</t>
  </si>
  <si>
    <t xml:space="preserve">Faktura - daňový doklad 2/3 A4 </t>
  </si>
  <si>
    <t>PT210</t>
  </si>
  <si>
    <t>Faktura - daňový doklad A4</t>
  </si>
  <si>
    <t>PT230</t>
  </si>
  <si>
    <t xml:space="preserve">Výdejka - převodka A5 </t>
  </si>
  <si>
    <t>PT235</t>
  </si>
  <si>
    <t>Příjemka - převodka - výdejka A5</t>
  </si>
  <si>
    <t>PT238</t>
  </si>
  <si>
    <t xml:space="preserve">Pokladní kniha bez DPH A4 </t>
  </si>
  <si>
    <t>PT255</t>
  </si>
  <si>
    <t>Záznam o provozu osobního vozidla A5 (stazka)</t>
  </si>
  <si>
    <t>Záznam o provozu vozidla nákladní dopravy A4 (stazka)</t>
  </si>
  <si>
    <t>Záznam o provozu vozidla nákladní dopravy  A4 (stazka) číslovaný</t>
  </si>
  <si>
    <t>Záznam o provozu vozidla nákladní dopravy 2/3 A4 (alonž)</t>
  </si>
  <si>
    <t>Kniha odeslané pošty A4 (oboustranná)</t>
  </si>
  <si>
    <t>Kniha přijaté pošty A4 (oboustranná)</t>
  </si>
  <si>
    <t>Kniha příchodů a odchodů A4 (oboustranná)</t>
  </si>
  <si>
    <t>Skladová karta zásob A5 (oboustranná)</t>
  </si>
  <si>
    <t>Docházkový list - píchačka (oboustranný)</t>
  </si>
  <si>
    <t>Výplatní sáček (oboustranný)</t>
  </si>
  <si>
    <t>Kniha jízd A6, maxi (firemního a soukromého vozidla, oboustranná)</t>
  </si>
  <si>
    <t>Kniha jízd 1/3 A4 (firemního a soukromého vozidla, oboustranná)</t>
  </si>
  <si>
    <t xml:space="preserve">Kniha jízd A5 (firemního a soukromého vozidla, oboustranná)                    </t>
  </si>
  <si>
    <t>Kniha jízd A5, maxi (firemního a soukromého vozidla, oboustranná)</t>
  </si>
  <si>
    <t>Cestovní příkaz s vyúčtováním A5 (oboustranný)</t>
  </si>
  <si>
    <t>Cestovní příkaz s vyúčtováním A4 (oboustranný)</t>
  </si>
  <si>
    <t>Příjmový pokladní doklad i pro podvojné účetnictví A6</t>
  </si>
  <si>
    <t>Výdajový pokladní doklad i pro podvojné účetnictví A6</t>
  </si>
  <si>
    <t>Univerzální příjmový - výdajový pokladní doklad A6</t>
  </si>
  <si>
    <t xml:space="preserve">Příjmový pokladní doklad i pro podvojné účetnictví A6 </t>
  </si>
  <si>
    <t xml:space="preserve">Výdajový pokladní doklad i pro podvojné účetnictví A6 </t>
  </si>
  <si>
    <t xml:space="preserve">Univerzální příjmový - výdajový pokladní doklad A6 </t>
  </si>
  <si>
    <t>Peněžní deník A4 = daňová evidence (neplátce DPH, oboustranný)</t>
  </si>
  <si>
    <t>Peněžní deník A4 = daňová evidence (plátce DPH, oboustranný)</t>
  </si>
  <si>
    <t>PT190</t>
  </si>
  <si>
    <t>PT009</t>
  </si>
  <si>
    <t>Paragon - daňový doklad A7</t>
  </si>
  <si>
    <t>ET510</t>
  </si>
  <si>
    <t>ET520</t>
  </si>
  <si>
    <t>ET530</t>
  </si>
  <si>
    <t>ET540</t>
  </si>
  <si>
    <t>Zápisník bezpečnosti práce  A5</t>
  </si>
  <si>
    <t>Deník zdvihacího zařízení A4</t>
  </si>
  <si>
    <t>DS100</t>
  </si>
  <si>
    <t>Účtenky bělené ve fólii</t>
  </si>
  <si>
    <t>BO394</t>
  </si>
  <si>
    <t xml:space="preserve">Omalovánka A5 - Malá čarodějka                          </t>
  </si>
  <si>
    <t>BO399</t>
  </si>
  <si>
    <t xml:space="preserve">Omalovánka A5 - Medvídci                         </t>
  </si>
  <si>
    <t>BO403</t>
  </si>
  <si>
    <t xml:space="preserve">Omalovánka A5 - Dokresli                       </t>
  </si>
  <si>
    <t>BO404</t>
  </si>
  <si>
    <t xml:space="preserve">Omalovánka A5 - Sportujeme                        </t>
  </si>
  <si>
    <t>BO405</t>
  </si>
  <si>
    <t xml:space="preserve">Omalovánka A5 - Modelky                           </t>
  </si>
  <si>
    <t>BO740</t>
  </si>
  <si>
    <t xml:space="preserve">Omalovánka A4 - Bludiště                               </t>
  </si>
  <si>
    <t>BO741</t>
  </si>
  <si>
    <t>Omalovánka A4 - Abeceda s angličtinou</t>
  </si>
  <si>
    <t>BO742</t>
  </si>
  <si>
    <t xml:space="preserve">Omalovánka A4 - Autíčka                            </t>
  </si>
  <si>
    <t>BV033</t>
  </si>
  <si>
    <t xml:space="preserve">Vystřihovánka - Letadla                                  </t>
  </si>
  <si>
    <t>BD036</t>
  </si>
  <si>
    <t xml:space="preserve">Diplom A5 - Moto - sport                                                     </t>
  </si>
  <si>
    <t>BD044</t>
  </si>
  <si>
    <t xml:space="preserve">Diplom A5 - Česko                                                            </t>
  </si>
  <si>
    <t>BD051</t>
  </si>
  <si>
    <t xml:space="preserve">Diplom A5 - Fialový                                                      </t>
  </si>
  <si>
    <t>BD139</t>
  </si>
  <si>
    <t>BR044</t>
  </si>
  <si>
    <t>BU007</t>
  </si>
  <si>
    <t>Moje recepty - náhradní náplň</t>
  </si>
  <si>
    <t>BO407</t>
  </si>
  <si>
    <t>BO409</t>
  </si>
  <si>
    <t>BO410</t>
  </si>
  <si>
    <t>BO411</t>
  </si>
  <si>
    <t>BO412</t>
  </si>
  <si>
    <t>BO415</t>
  </si>
  <si>
    <t>BO416</t>
  </si>
  <si>
    <t>BO417</t>
  </si>
  <si>
    <t>BO418</t>
  </si>
  <si>
    <t>BO419</t>
  </si>
  <si>
    <t>BO420</t>
  </si>
  <si>
    <t>BO421</t>
  </si>
  <si>
    <t>BO744</t>
  </si>
  <si>
    <t>BV036</t>
  </si>
  <si>
    <t>BV037</t>
  </si>
  <si>
    <t>BP046</t>
  </si>
  <si>
    <t>BD054</t>
  </si>
  <si>
    <t>BD055</t>
  </si>
  <si>
    <t>BD057</t>
  </si>
  <si>
    <t>BD141</t>
  </si>
  <si>
    <t>BD142</t>
  </si>
  <si>
    <t>BD143</t>
  </si>
  <si>
    <t>BR047</t>
  </si>
  <si>
    <t>BR049</t>
  </si>
  <si>
    <t>BR050</t>
  </si>
  <si>
    <t>BR052</t>
  </si>
  <si>
    <t>BR053</t>
  </si>
  <si>
    <t>BR054</t>
  </si>
  <si>
    <t>BR055</t>
  </si>
  <si>
    <t>BU030</t>
  </si>
  <si>
    <t xml:space="preserve">Omalovánka A5 - Veselé Vánoce                                                     </t>
  </si>
  <si>
    <t xml:space="preserve">Omalovánka A5 - Omalovánka pro nejmenší                                     </t>
  </si>
  <si>
    <t xml:space="preserve">Omalovánka A5 - Zvířátka v akci - dopravní značky                             </t>
  </si>
  <si>
    <t xml:space="preserve">Omalovánka A5 - Móda pro holky                                                      </t>
  </si>
  <si>
    <t xml:space="preserve">Omalovánka A5 - Barevná zvířátka                                                    </t>
  </si>
  <si>
    <t xml:space="preserve">Omalovánka A5 - Broučci                                                                </t>
  </si>
  <si>
    <t xml:space="preserve">Omalovánka A5 - Kočičky                                                               </t>
  </si>
  <si>
    <t xml:space="preserve">Omalovánka A5 - Barevní motýlci                                                   </t>
  </si>
  <si>
    <t xml:space="preserve">Omalovánka A5 - Barvy                                                                  </t>
  </si>
  <si>
    <t xml:space="preserve">Omalovánka A5 - Prázdniny u babičky                                              </t>
  </si>
  <si>
    <t xml:space="preserve">Omalovánka A5 - Výlet do vesmíru                                                   </t>
  </si>
  <si>
    <t xml:space="preserve">Omalovánka A5 - Letadla                                                                </t>
  </si>
  <si>
    <t xml:space="preserve">Omalovánka A4 - Hurá do školy                                                     </t>
  </si>
  <si>
    <t xml:space="preserve">Vystřihovánka - Panenka                                                                </t>
  </si>
  <si>
    <t xml:space="preserve">Vystřihovánka - Medvídek                                                              </t>
  </si>
  <si>
    <t xml:space="preserve">Pexeso - Kamarádi ze zahrádky                                                      </t>
  </si>
  <si>
    <t xml:space="preserve">Diplom A5 - Znak                                                                            </t>
  </si>
  <si>
    <t xml:space="preserve">Diplom A5 - Míče                                                                           </t>
  </si>
  <si>
    <t xml:space="preserve">Diplom A5 - Snažík                                                                          </t>
  </si>
  <si>
    <t xml:space="preserve">Diplom A4 - Duha                                                                          </t>
  </si>
  <si>
    <t xml:space="preserve">Diplom A4 - Vavřín                                                                          </t>
  </si>
  <si>
    <t xml:space="preserve">Diplom A4 - Pečeť                                                                          </t>
  </si>
  <si>
    <t xml:space="preserve">Moje recepty - karis blok - zelená                                                </t>
  </si>
  <si>
    <t xml:space="preserve">Moje recepty - twin wire - vintage                                                 </t>
  </si>
  <si>
    <t xml:space="preserve">Moje recepty - twin wire - kanafas                                                </t>
  </si>
  <si>
    <t xml:space="preserve">Cestovatelský zápisník - vivella - bordó                                             </t>
  </si>
  <si>
    <t xml:space="preserve">Cestovatelský zápisník - lamino - mapa                                           </t>
  </si>
  <si>
    <t xml:space="preserve">Cestovatelský zápisník - náhradní náplň                                           </t>
  </si>
  <si>
    <t>Skladová karta zásob A4 (oboustranná)</t>
  </si>
  <si>
    <t>BO422</t>
  </si>
  <si>
    <t>Omalovánka A5 - Nákladní auta</t>
  </si>
  <si>
    <t>BO423</t>
  </si>
  <si>
    <t>BO424</t>
  </si>
  <si>
    <t>BO425</t>
  </si>
  <si>
    <t>BO342</t>
  </si>
  <si>
    <t>BO341</t>
  </si>
  <si>
    <t>BO340</t>
  </si>
  <si>
    <t>BO339</t>
  </si>
  <si>
    <t>BO338</t>
  </si>
  <si>
    <t xml:space="preserve">Omalovánka A5 - Čumáčci  </t>
  </si>
  <si>
    <t>Omalovánka A5 - Malíři</t>
  </si>
  <si>
    <t>Omalovánka A5 - Bodlinky</t>
  </si>
  <si>
    <t>Omalovánka A5 - Hafíci</t>
  </si>
  <si>
    <t>BO803</t>
  </si>
  <si>
    <t>BO804</t>
  </si>
  <si>
    <t>BV038</t>
  </si>
  <si>
    <t>Vystřihovánka - Kamarádky</t>
  </si>
  <si>
    <t>BP047</t>
  </si>
  <si>
    <t>Pexeso - Anglická abeceda</t>
  </si>
  <si>
    <t>BP048</t>
  </si>
  <si>
    <t>Pexeso - Poznej svět</t>
  </si>
  <si>
    <t>BD058</t>
  </si>
  <si>
    <t>BD059</t>
  </si>
  <si>
    <t>BD144</t>
  </si>
  <si>
    <t>BD145</t>
  </si>
  <si>
    <t>Diplom A5 - Barvy</t>
  </si>
  <si>
    <t>Diplom A5 - Sportovní hry</t>
  </si>
  <si>
    <t>Diplom A4 - Barvy</t>
  </si>
  <si>
    <t>Diplom A4 - Sportovní hry</t>
  </si>
  <si>
    <t>Omalovánka A5 - Broučínci</t>
  </si>
  <si>
    <t>BU006-2</t>
  </si>
  <si>
    <t>BU008-1</t>
  </si>
  <si>
    <t>BU008-2</t>
  </si>
  <si>
    <t>BU036-3</t>
  </si>
  <si>
    <t>BU039-8</t>
  </si>
  <si>
    <t>BU061-5</t>
  </si>
  <si>
    <t>BU061-7</t>
  </si>
  <si>
    <t>BU061-40</t>
  </si>
  <si>
    <t>BU062-7</t>
  </si>
  <si>
    <t>BU062-30</t>
  </si>
  <si>
    <t>BU062-40</t>
  </si>
  <si>
    <t>BU062-70</t>
  </si>
  <si>
    <t>BU066-0</t>
  </si>
  <si>
    <t>BU067-1</t>
  </si>
  <si>
    <t>BU067-2</t>
  </si>
  <si>
    <t>BU067-3</t>
  </si>
  <si>
    <t>BU061-30</t>
  </si>
  <si>
    <t>BU065-0</t>
  </si>
  <si>
    <t>Antistresová omalovánka A5 - Zvířátka</t>
  </si>
  <si>
    <t>Antistresová omalovánka A4 - Znamení zvěrokruhu</t>
  </si>
  <si>
    <t>Antistresová omalovánka A4 - Relax</t>
  </si>
  <si>
    <t>Origami A4 - Zvířata</t>
  </si>
  <si>
    <t>Název výrobku</t>
  </si>
  <si>
    <t xml:space="preserve">Omalovánka A5 - Pohádková omalovánka                   </t>
  </si>
  <si>
    <t>BG001</t>
  </si>
  <si>
    <t>BG002</t>
  </si>
  <si>
    <t>Origami A4 - ZOO</t>
  </si>
  <si>
    <t>Antistresová omalovánka A5 - Květiny</t>
  </si>
  <si>
    <t>BU061-70</t>
  </si>
  <si>
    <t>Cena / ks bez DPH</t>
  </si>
  <si>
    <t>Cena / ks s DPH</t>
  </si>
  <si>
    <t>Reklamační list A5</t>
  </si>
  <si>
    <t>BD060</t>
  </si>
  <si>
    <t>Diplom A5 - Medaile</t>
  </si>
  <si>
    <t>BD146</t>
  </si>
  <si>
    <t>Diplom A4 - Medaile</t>
  </si>
  <si>
    <t>BV039</t>
  </si>
  <si>
    <t xml:space="preserve">Vystřihovánka - Princezna </t>
  </si>
  <si>
    <t>BO432</t>
  </si>
  <si>
    <t>BO433</t>
  </si>
  <si>
    <t>BO434</t>
  </si>
  <si>
    <t>BO435</t>
  </si>
  <si>
    <t>BO436</t>
  </si>
  <si>
    <t>Omalovánka A5 - Pohádkové království</t>
  </si>
  <si>
    <t>Omalovánka A5 - Plyšová zvířátka</t>
  </si>
  <si>
    <t>Omalovánka A5 - Číselná spojovačka</t>
  </si>
  <si>
    <t>Omalovánka A5 - Písmenková vyplňovačka</t>
  </si>
  <si>
    <t>Omalovánka A5 - Auta</t>
  </si>
  <si>
    <t>BO749</t>
  </si>
  <si>
    <t>BO748</t>
  </si>
  <si>
    <t>BO747</t>
  </si>
  <si>
    <t>Omalovánka A4 - Bludiště a počty</t>
  </si>
  <si>
    <t>Omalovánka A4 - Číselné vybarvování</t>
  </si>
  <si>
    <t>Omalovánka A4 - Pixely Junior</t>
  </si>
  <si>
    <t>BP050</t>
  </si>
  <si>
    <t>Pexeso - Číslice</t>
  </si>
  <si>
    <t>BP051</t>
  </si>
  <si>
    <t>Pexeso - Česká republika</t>
  </si>
  <si>
    <t>BU069-1</t>
  </si>
  <si>
    <t>BU069-2</t>
  </si>
  <si>
    <t>BU069-3</t>
  </si>
  <si>
    <t>BU069-4</t>
  </si>
  <si>
    <t>BU069-5</t>
  </si>
  <si>
    <t>BU069-6</t>
  </si>
  <si>
    <t>BU069-7</t>
  </si>
  <si>
    <t>BU069-8</t>
  </si>
  <si>
    <t>BU068-1</t>
  </si>
  <si>
    <t>BU068-2</t>
  </si>
  <si>
    <t>BU068-3</t>
  </si>
  <si>
    <t>BU068-4</t>
  </si>
  <si>
    <t>BU068-5</t>
  </si>
  <si>
    <t>BU068-6</t>
  </si>
  <si>
    <t>BU068-7</t>
  </si>
  <si>
    <t>BU068-8</t>
  </si>
  <si>
    <t>BU071</t>
  </si>
  <si>
    <t>BU072</t>
  </si>
  <si>
    <t>OS300-1</t>
  </si>
  <si>
    <t>OS300-2</t>
  </si>
  <si>
    <t>OS300-3</t>
  </si>
  <si>
    <t>OS300-4</t>
  </si>
  <si>
    <t>OS300-5</t>
  </si>
  <si>
    <t>OS300-7</t>
  </si>
  <si>
    <t>OS301</t>
  </si>
  <si>
    <t>OS302</t>
  </si>
  <si>
    <t>Záložka - modrá</t>
  </si>
  <si>
    <t>Záložka - černá</t>
  </si>
  <si>
    <t>Záložka - bordó</t>
  </si>
  <si>
    <t>Záložka - oranžová</t>
  </si>
  <si>
    <t>Záložka - zelená</t>
  </si>
  <si>
    <t>Záložka - hnědá</t>
  </si>
  <si>
    <t>OS200-1</t>
  </si>
  <si>
    <t>Poutko na tužku - modrá</t>
  </si>
  <si>
    <t>OS200-2</t>
  </si>
  <si>
    <t>Poutko na tužku - černá</t>
  </si>
  <si>
    <t>OS200-5</t>
  </si>
  <si>
    <t>Poutko na tužku - zelená</t>
  </si>
  <si>
    <t>OS200-6</t>
  </si>
  <si>
    <t>Poutko na tužku - červená</t>
  </si>
  <si>
    <t>OS200-7</t>
  </si>
  <si>
    <t>Poutko na tužku - hnědá</t>
  </si>
  <si>
    <t>BO426</t>
  </si>
  <si>
    <t>Antistresová omalovánka A5 - Mandaly</t>
  </si>
  <si>
    <t>BO427</t>
  </si>
  <si>
    <t>Antistresová omalovánka A5 - Ptáci</t>
  </si>
  <si>
    <t>BO430</t>
  </si>
  <si>
    <t>Omalovánka A5 - Veselé mašinky</t>
  </si>
  <si>
    <t>BO745</t>
  </si>
  <si>
    <t>Omalovánka A4 - Pixely I.</t>
  </si>
  <si>
    <t>BO746</t>
  </si>
  <si>
    <t>Omalovánka A4 - Pixely II.</t>
  </si>
  <si>
    <t>BO805</t>
  </si>
  <si>
    <t>Antistresová omalovánka 2/3 A4 - Mandaly</t>
  </si>
  <si>
    <t>BO806</t>
  </si>
  <si>
    <t>Antistresová omalovánka 2/3 A4 - Ornamenty</t>
  </si>
  <si>
    <t>BO392</t>
  </si>
  <si>
    <t>Omalovánka A5 - Zvířátka ze dvorku</t>
  </si>
  <si>
    <t xml:space="preserve">Rozvrh hodin A5 - Pes                                               </t>
  </si>
  <si>
    <t xml:space="preserve">Rozvrh hodin A5 - Koníci                                                                              </t>
  </si>
  <si>
    <t xml:space="preserve">Rozvrh hodin A5 - Pomůcky                                                         </t>
  </si>
  <si>
    <t xml:space="preserve">Rozvrh hodin A5 - Pravítka                                                            </t>
  </si>
  <si>
    <t xml:space="preserve">Rozvrh hodin A5 - Kabinky                                                           </t>
  </si>
  <si>
    <t xml:space="preserve">Rozvrh hodin A5 - Tanky                                                              </t>
  </si>
  <si>
    <t xml:space="preserve">Rozvrh hodin A5 - ZOO                                                              </t>
  </si>
  <si>
    <t xml:space="preserve">Rozvrh hodin A5 - Mráčky                                                        </t>
  </si>
  <si>
    <t>TZ009-1</t>
  </si>
  <si>
    <t>TZ009-2</t>
  </si>
  <si>
    <t>BU050-0</t>
  </si>
  <si>
    <t>BU051-0</t>
  </si>
  <si>
    <t>BU052-0</t>
  </si>
  <si>
    <t>HOSPODÁŘSKÉ TISKOPISY</t>
  </si>
  <si>
    <t>Kniha závazků A4 (kniha přijatých faktur, oboustranná)</t>
  </si>
  <si>
    <t>Kniha pohledávek A4 (kniha vystavených faktur, oboustranná)</t>
  </si>
  <si>
    <t>Závěsná skladová karta malá (oboustranná) 1/3 A4</t>
  </si>
  <si>
    <t>Požární kniha A4 (oboustranná)</t>
  </si>
  <si>
    <t>Ubytovací kniha A4 (oboustranná)</t>
  </si>
  <si>
    <t>Paragon číslovaný 1+1</t>
  </si>
  <si>
    <t>Paragon - daňový doklad číslovaný 1+1</t>
  </si>
  <si>
    <t>Příjmový pokladní doklad A6 číslovaný 1+1</t>
  </si>
  <si>
    <t>Příjmový pokladní doklad i pro podvojné účetnictví A6 číslovaný 1+1</t>
  </si>
  <si>
    <t xml:space="preserve">Dodací list - daňový doklad A5 číslovaný 1+1 </t>
  </si>
  <si>
    <t>Stvrzenka A6 číslovaná 1+1</t>
  </si>
  <si>
    <t xml:space="preserve">Tel. záp. LAMINO 1  (9,2x7 cm) - levandule                            </t>
  </si>
  <si>
    <t>Tel. záp. LAMINO 2  (9,2x7 cm) - mix</t>
  </si>
  <si>
    <t>N</t>
  </si>
  <si>
    <t>Záložka - Be happy! - MIX barev</t>
  </si>
  <si>
    <t>OMALOVÁNKY A DĚTSKÝ SORTIMENT</t>
  </si>
  <si>
    <t>POZNÁMKOVÉ BLOKY A DOPLŇKOVÝ SORTIMENT</t>
  </si>
  <si>
    <t>N = novinka, nová barva, nový materiál</t>
  </si>
  <si>
    <t>Záložka s ražbou - Vše nejlepší :-) - MIX barev</t>
  </si>
  <si>
    <t>BO395</t>
  </si>
  <si>
    <t>Omalovánka A5 - Pohádky</t>
  </si>
  <si>
    <t>BO501</t>
  </si>
  <si>
    <t>BO502</t>
  </si>
  <si>
    <t>Omalovánka A5 - Herbář I.</t>
  </si>
  <si>
    <t>Omalovánka A5 - Herbář II.</t>
  </si>
  <si>
    <t>BO750</t>
  </si>
  <si>
    <t>BO751</t>
  </si>
  <si>
    <t>Omalovánka A4 - Můj herbář</t>
  </si>
  <si>
    <t>BP037</t>
  </si>
  <si>
    <t>Pexeso - ABC</t>
  </si>
  <si>
    <t>Vystřihovánka - Řidič</t>
  </si>
  <si>
    <t>BU006-1</t>
  </si>
  <si>
    <t xml:space="preserve">Moje recepty - karis blok - hnědá                                       </t>
  </si>
  <si>
    <t>BU068-0</t>
  </si>
  <si>
    <t>BU069-0</t>
  </si>
  <si>
    <t>Blok - A6 - Retro - Srdce</t>
  </si>
  <si>
    <t>Blok - A6 - Retro - Kočka</t>
  </si>
  <si>
    <t>Blok - A6 - Retro - Čtyřlístek</t>
  </si>
  <si>
    <t>BU075-1</t>
  </si>
  <si>
    <t>Notes linkovaný s kapsou A6 - vigo - modrá</t>
  </si>
  <si>
    <t>BU075-31</t>
  </si>
  <si>
    <t>Notes linkovaný s kapsou A6 - vigo - šedá</t>
  </si>
  <si>
    <t>BU075-5</t>
  </si>
  <si>
    <t>Notes linkovaný s kapsou A6 - vigo - zelená</t>
  </si>
  <si>
    <t>BU076-1</t>
  </si>
  <si>
    <t>Notes linkovaný s kapsou A5 - vigo - modrá</t>
  </si>
  <si>
    <t>BU076-31</t>
  </si>
  <si>
    <t>Notes linkovaný s kapsou A5 - vigo - šedá</t>
  </si>
  <si>
    <t>BU076-5</t>
  </si>
  <si>
    <t>Notes linkovaný s kapsou A5 - vigo - zelená</t>
  </si>
  <si>
    <t>BU073-11</t>
  </si>
  <si>
    <t>Notes linkovaný s kapsou A6 - nero - černá-světle modrá</t>
  </si>
  <si>
    <t>BU073-21</t>
  </si>
  <si>
    <t>Notes linkovaný s kapsou A6 - nero - černá-žlutá</t>
  </si>
  <si>
    <t>BU073-5</t>
  </si>
  <si>
    <t>Notes linkovaný s kapsou A6 - nero - černá-zelená</t>
  </si>
  <si>
    <t>BU073-6</t>
  </si>
  <si>
    <t>Notes linkovaný s kapsou A6 - nero - černá-červená</t>
  </si>
  <si>
    <t>BU074-11</t>
  </si>
  <si>
    <t>Notes linkovaný s kapsou A5 - nero - černá-světle modrá</t>
  </si>
  <si>
    <t>BU074-21</t>
  </si>
  <si>
    <t>Notes linkovaný s kapsou A5 - nero - černá-žlutá</t>
  </si>
  <si>
    <t>BU074-5</t>
  </si>
  <si>
    <t>Notes linkovaný s kapsou A5 - nero - černá-zelená</t>
  </si>
  <si>
    <t>BU074-6</t>
  </si>
  <si>
    <t>Notes linkovaný s kapsou A5 - nero - černá-červená</t>
  </si>
  <si>
    <t>BU077-1</t>
  </si>
  <si>
    <t>Notes linkovaný s kapsou A6 - denim - modrá</t>
  </si>
  <si>
    <t>BU077-2</t>
  </si>
  <si>
    <t>Notes linkovaný s kapsou A6 - denim - černá</t>
  </si>
  <si>
    <t>BU077-6</t>
  </si>
  <si>
    <t>Notes linkovaný s kapsou A6 - denim - červená</t>
  </si>
  <si>
    <t>BU078-1</t>
  </si>
  <si>
    <t>Notes linkovaný s kapsou A5 - denim - modrá</t>
  </si>
  <si>
    <t>BU078-2</t>
  </si>
  <si>
    <t>Notes linkovaný s kapsou A5 - denim - černá</t>
  </si>
  <si>
    <t>BU078-6</t>
  </si>
  <si>
    <t>Notes linkovaný s kapsou A5 - denim - červená</t>
  </si>
  <si>
    <t>BU002</t>
  </si>
  <si>
    <t>Univerzální diář Velvet - A5</t>
  </si>
  <si>
    <t>BUM9-1</t>
  </si>
  <si>
    <t>BUM9-2</t>
  </si>
  <si>
    <t>BU580-1</t>
  </si>
  <si>
    <t>BU580-2</t>
  </si>
  <si>
    <t>BU580-3</t>
  </si>
  <si>
    <t>BU580-4</t>
  </si>
  <si>
    <t>BU580-5</t>
  </si>
  <si>
    <t>BU580-6</t>
  </si>
  <si>
    <t xml:space="preserve">Motivační diář MOTY - B6 - lamino - Červený </t>
  </si>
  <si>
    <t>Motivační diář MOTY - B6 - lamino - Modrý</t>
  </si>
  <si>
    <t>Zábavníček - Lodě</t>
  </si>
  <si>
    <t>Zábavníček - Šibenice</t>
  </si>
  <si>
    <t>Zábavníček - Jméno-město</t>
  </si>
  <si>
    <t>Zábavníček - Hradby</t>
  </si>
  <si>
    <t>Zábavníček - Piškvorky</t>
  </si>
  <si>
    <t>Zábavníček - Fotbal</t>
  </si>
  <si>
    <t>BU580-0</t>
  </si>
  <si>
    <t>BV040</t>
  </si>
  <si>
    <t>BO725</t>
  </si>
  <si>
    <t>BO726</t>
  </si>
  <si>
    <t>Omalovánka A4 - Abeceda - Učíme se písmenka</t>
  </si>
  <si>
    <t xml:space="preserve">Omalovánka A4 - Svět naruby                            </t>
  </si>
  <si>
    <t xml:space="preserve">Omalovánka A4 - Zvířátka                          </t>
  </si>
  <si>
    <t>Vystřihovánka - Kravička a prasátko</t>
  </si>
  <si>
    <t>Vystřihovánka - Ovečka a kozička</t>
  </si>
  <si>
    <t>Vystřihovánka - Slepička a kuřátko</t>
  </si>
  <si>
    <t xml:space="preserve">Vystřihovánka - Kočička a pejsek </t>
  </si>
  <si>
    <t>BV041</t>
  </si>
  <si>
    <t>BV042</t>
  </si>
  <si>
    <t>BV043</t>
  </si>
  <si>
    <t>BV044</t>
  </si>
  <si>
    <t>BZ020-25</t>
  </si>
  <si>
    <t>BZ020-2</t>
  </si>
  <si>
    <t>BZ020-9</t>
  </si>
  <si>
    <t>Notes linkovaný A5 - elegant - černá</t>
  </si>
  <si>
    <t>Notes linkovaný A5 - elegant - šedá</t>
  </si>
  <si>
    <t>Notes linkovaný A5 - elegant - limetková</t>
  </si>
  <si>
    <t>BZ010-9</t>
  </si>
  <si>
    <t>Notes linkovaný - pastel - šedá</t>
  </si>
  <si>
    <t>BZ010-11</t>
  </si>
  <si>
    <t>BZ010-16</t>
  </si>
  <si>
    <t>BZ010-25</t>
  </si>
  <si>
    <t>Notes linkovaný - pastel - světle modrá</t>
  </si>
  <si>
    <t>Notes linkovaný - pastel - starorůžová</t>
  </si>
  <si>
    <t>Notes linkovaný - pastel - limetková</t>
  </si>
  <si>
    <t xml:space="preserve">Diplom A4 - Táborový                                                        </t>
  </si>
  <si>
    <t>Zábavníčky - MIX - 6 druhů her</t>
  </si>
  <si>
    <t>Blok linkovaný 108x224 mm - Antistres - MIX</t>
  </si>
  <si>
    <t>Blok linkovaný  108x224 mm - Lamino - MIX</t>
  </si>
  <si>
    <t>Blok linkovaný  108x224 mm - Ražba - MIX</t>
  </si>
  <si>
    <t xml:space="preserve">Notes linkovaný s kapsou - A6 - zelený                                            </t>
  </si>
  <si>
    <t xml:space="preserve">Notes linkovaný s kapsou - A6 - hnědý                                           </t>
  </si>
  <si>
    <t xml:space="preserve">Notes linkovaný s kapsou - A6 - červený                                        </t>
  </si>
  <si>
    <t xml:space="preserve">Notes linkovaný s kapsou - A6 - fialový                                          </t>
  </si>
  <si>
    <t xml:space="preserve">Notes linkovaný s kapsou - A6 - lila                                                  </t>
  </si>
  <si>
    <t xml:space="preserve">Notes linkovaný s kapsou - A5 - hnědý                                             </t>
  </si>
  <si>
    <t xml:space="preserve">Notes linkovaný s kapsou - A5 - červený                                           </t>
  </si>
  <si>
    <t xml:space="preserve">Notes linkovaný s kapsou - A5 - fialový                                                </t>
  </si>
  <si>
    <t xml:space="preserve">Notes linkovaný s kapsou - A5 - lila                                                   </t>
  </si>
  <si>
    <t>Notes linkovaný - A5 - Art - MIX</t>
  </si>
  <si>
    <t>Notes linkovaný - A6 - Art - MIX</t>
  </si>
  <si>
    <t>Notes linkovaný - A6 - lamino - Paříž</t>
  </si>
  <si>
    <t>Notes linkovaný - A6 - lamino - Levandule</t>
  </si>
  <si>
    <t>Notes linkovaný - A6 - lamino - Záře</t>
  </si>
  <si>
    <t>Notes linkovaný - A6 - lamino - Motýl</t>
  </si>
  <si>
    <t>Notes linkovaný - A6 - lamino - Myšlenky</t>
  </si>
  <si>
    <t>Notes linkovaný - A6 - lamino - Dopisy</t>
  </si>
  <si>
    <t>Notes linkovaný - A6 - lamino - Méďa</t>
  </si>
  <si>
    <t>Notes linkovaný - A6 - lamino - Venice</t>
  </si>
  <si>
    <t>Notes linkovaný - A5 - lamino - Paříž</t>
  </si>
  <si>
    <t>Notes linkovaný - A5 - lamino - Levandule</t>
  </si>
  <si>
    <t>Notes linkovaný - A5 - lamino - Záře</t>
  </si>
  <si>
    <t>Notes linkovaný - A5 - lamino - Motýl</t>
  </si>
  <si>
    <t>Notes linkovaný - A5 - lamino - Myšlenky</t>
  </si>
  <si>
    <t>Notes linkovaný - A5 - lamino - Dopisy</t>
  </si>
  <si>
    <t>Notes linkovaný - A5 - lamino - Méďa</t>
  </si>
  <si>
    <t>Notes linkovaný - A5 - lamino - Venice</t>
  </si>
  <si>
    <t>Notes linkovaný s kapsou - A5 - ražba - MIX</t>
  </si>
  <si>
    <t>Notes linkovaný s kapsou - A6 - ražba - MIX</t>
  </si>
  <si>
    <t>Notes tečkovaný - A5 - lamino - mix</t>
  </si>
  <si>
    <t>Notes tečkovaný - A6 - lamino - mix</t>
  </si>
  <si>
    <t>KS</t>
  </si>
  <si>
    <r>
      <t xml:space="preserve">Ekologické tiskopisy </t>
    </r>
    <r>
      <rPr>
        <sz val="16"/>
        <rFont val="Arial"/>
        <family val="2"/>
      </rPr>
      <t>(21% DPH)</t>
    </r>
  </si>
  <si>
    <r>
      <t xml:space="preserve">Přímopropisující tiskopisy </t>
    </r>
    <r>
      <rPr>
        <sz val="16"/>
        <rFont val="Arial"/>
        <family val="2"/>
      </rPr>
      <t>(21% DPH)</t>
    </r>
  </si>
  <si>
    <r>
      <t xml:space="preserve">Omalovánky </t>
    </r>
    <r>
      <rPr>
        <sz val="16"/>
        <rFont val="Arial"/>
        <family val="2"/>
      </rPr>
      <t xml:space="preserve"> (15% DPH)  </t>
    </r>
  </si>
  <si>
    <r>
      <t xml:space="preserve">Dětský sortiment </t>
    </r>
    <r>
      <rPr>
        <sz val="16"/>
        <rFont val="Arial"/>
        <family val="2"/>
      </rPr>
      <t>(21% DPH)</t>
    </r>
  </si>
  <si>
    <r>
      <t xml:space="preserve">Telefonní zápisníky </t>
    </r>
    <r>
      <rPr>
        <sz val="16"/>
        <rFont val="Arial"/>
        <family val="2"/>
      </rPr>
      <t>(21% DPH)</t>
    </r>
  </si>
  <si>
    <r>
      <t xml:space="preserve">Poznámkový doplňkový sortiment </t>
    </r>
    <r>
      <rPr>
        <sz val="16"/>
        <rFont val="Arial"/>
        <family val="2"/>
      </rPr>
      <t>(21% DPH)</t>
    </r>
  </si>
  <si>
    <r>
      <t xml:space="preserve">Ostatní sortiment </t>
    </r>
    <r>
      <rPr>
        <sz val="16"/>
        <rFont val="Arial"/>
        <family val="2"/>
      </rPr>
      <t>(21% DPH)</t>
    </r>
  </si>
  <si>
    <r>
      <t xml:space="preserve">Notesy, bloky a poznámkový sortiment </t>
    </r>
    <r>
      <rPr>
        <sz val="16"/>
        <rFont val="Arial"/>
        <family val="2"/>
      </rPr>
      <t xml:space="preserve"> (21% DPH)  </t>
    </r>
  </si>
  <si>
    <t>do vyprodání zásob</t>
  </si>
  <si>
    <t>výrazně snížená cena</t>
  </si>
  <si>
    <t>svítí ve tmě</t>
  </si>
  <si>
    <t>gumička a poutko</t>
  </si>
  <si>
    <t>modrá gumička</t>
  </si>
  <si>
    <t>černá gumička</t>
  </si>
  <si>
    <t>červená gumička</t>
  </si>
  <si>
    <t>poutko na tužku</t>
  </si>
  <si>
    <t>OT014-0</t>
  </si>
  <si>
    <t>Dárková taška - A3 - spider - mix barev</t>
  </si>
  <si>
    <r>
      <t xml:space="preserve">Sortiment s výrazně sníženou cenou - konečné fakturační ceny </t>
    </r>
    <r>
      <rPr>
        <sz val="26"/>
        <color rgb="FFFF0000"/>
        <rFont val="Arial"/>
        <family val="2"/>
      </rPr>
      <t>(21% DPH)</t>
    </r>
  </si>
  <si>
    <r>
      <t>Mimořádná nabídka - konečná fakturační cena</t>
    </r>
    <r>
      <rPr>
        <sz val="26"/>
        <color rgb="FFFF0000"/>
        <rFont val="Arial"/>
        <family val="2"/>
      </rPr>
      <t xml:space="preserve"> (21%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</si>
</sst>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i/>
      <sz val="16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rgb="FFFF0000"/>
      <name val="Arial"/>
      <family val="2"/>
    </font>
    <font>
      <sz val="36"/>
      <name val="Arial"/>
      <family val="2"/>
    </font>
    <font>
      <b/>
      <sz val="26"/>
      <color rgb="FFFF0000"/>
      <name val="Arial"/>
      <family val="2"/>
    </font>
    <font>
      <sz val="26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38">
    <xf numFmtId="0" fontId="0" fillId="0" borderId="0" xfId="0"/>
    <xf numFmtId="0" fontId="0" fillId="0" borderId="0" xfId="0" applyFill="1"/>
    <xf numFmtId="0" fontId="3" fillId="0" borderId="1" xfId="22" applyFont="1" applyFill="1" applyBorder="1" applyAlignment="1" applyProtection="1">
      <alignment horizontal="center"/>
      <protection locked="0"/>
    </xf>
    <xf numFmtId="0" fontId="4" fillId="2" borderId="2" xfId="2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6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7" xfId="0" applyFont="1" applyFill="1" applyBorder="1"/>
    <xf numFmtId="0" fontId="6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7" fillId="0" borderId="8" xfId="0" applyFont="1" applyFill="1" applyBorder="1"/>
    <xf numFmtId="0" fontId="5" fillId="0" borderId="8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6" fillId="3" borderId="6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5" xfId="0" applyFont="1" applyFill="1" applyBorder="1"/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Fill="1" applyBorder="1" applyAlignment="1">
      <alignment horizontal="center"/>
    </xf>
    <xf numFmtId="0" fontId="4" fillId="0" borderId="7" xfId="0" applyFont="1" applyFill="1" applyBorder="1"/>
    <xf numFmtId="1" fontId="5" fillId="0" borderId="8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/>
    <xf numFmtId="1" fontId="5" fillId="0" borderId="3" xfId="0" applyNumberFormat="1" applyFont="1" applyFill="1" applyBorder="1"/>
    <xf numFmtId="0" fontId="7" fillId="0" borderId="8" xfId="0" applyFont="1" applyBorder="1"/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5" xfId="0" applyFont="1" applyBorder="1"/>
    <xf numFmtId="1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/>
    <xf numFmtId="4" fontId="5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/>
    <xf numFmtId="0" fontId="4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/>
    <xf numFmtId="0" fontId="3" fillId="0" borderId="7" xfId="0" applyFont="1" applyBorder="1" applyAlignment="1">
      <alignment horizontal="center"/>
    </xf>
    <xf numFmtId="0" fontId="2" fillId="0" borderId="15" xfId="22" applyFont="1" applyFill="1" applyBorder="1" applyAlignment="1" applyProtection="1">
      <alignment horizontal="center"/>
      <protection locked="0"/>
    </xf>
    <xf numFmtId="0" fontId="2" fillId="0" borderId="1" xfId="22" applyFont="1" applyFill="1" applyBorder="1" applyAlignment="1" applyProtection="1">
      <alignment horizontal="center"/>
      <protection locked="0"/>
    </xf>
    <xf numFmtId="0" fontId="2" fillId="0" borderId="3" xfId="22" applyFont="1" applyFill="1" applyBorder="1" applyAlignment="1" applyProtection="1">
      <alignment horizontal="center"/>
      <protection locked="0"/>
    </xf>
    <xf numFmtId="0" fontId="2" fillId="0" borderId="0" xfId="22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3" xfId="0" applyFont="1" applyFill="1" applyBorder="1"/>
    <xf numFmtId="0" fontId="5" fillId="0" borderId="7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7" fillId="0" borderId="3" xfId="0" applyFont="1" applyFill="1" applyBorder="1"/>
    <xf numFmtId="0" fontId="5" fillId="0" borderId="7" xfId="0" applyFont="1" applyBorder="1"/>
    <xf numFmtId="1" fontId="5" fillId="0" borderId="7" xfId="0" applyNumberFormat="1" applyFont="1" applyFill="1" applyBorder="1"/>
    <xf numFmtId="0" fontId="7" fillId="0" borderId="7" xfId="0" applyFont="1" applyBorder="1"/>
    <xf numFmtId="0" fontId="5" fillId="0" borderId="3" xfId="0" applyFont="1" applyBorder="1"/>
    <xf numFmtId="0" fontId="3" fillId="0" borderId="0" xfId="0" applyFont="1" applyFill="1" applyBorder="1"/>
    <xf numFmtId="0" fontId="4" fillId="2" borderId="4" xfId="21" applyFont="1" applyFill="1" applyBorder="1" applyAlignment="1" applyProtection="1">
      <alignment horizontal="center" vertical="center"/>
      <protection locked="0"/>
    </xf>
    <xf numFmtId="0" fontId="4" fillId="2" borderId="2" xfId="2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/>
    <xf numFmtId="4" fontId="5" fillId="0" borderId="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/>
    <xf numFmtId="0" fontId="8" fillId="0" borderId="0" xfId="0" applyFont="1" applyBorder="1" applyAlignment="1">
      <alignment horizontal="center" vertical="center"/>
    </xf>
    <xf numFmtId="0" fontId="4" fillId="2" borderId="2" xfId="2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5"/>
  <sheetViews>
    <sheetView showGridLines="0" tabSelected="1" zoomScale="40" zoomScaleNormal="40" zoomScaleSheetLayoutView="70" workbookViewId="0" topLeftCell="A135">
      <selection activeCell="D241" sqref="D241"/>
    </sheetView>
  </sheetViews>
  <sheetFormatPr defaultColWidth="6.57421875" defaultRowHeight="12.75"/>
  <cols>
    <col min="1" max="1" width="7.7109375" style="1" customWidth="1"/>
    <col min="2" max="2" width="22.28125" style="58" customWidth="1"/>
    <col min="3" max="3" width="108.7109375" style="59" bestFit="1" customWidth="1"/>
    <col min="4" max="4" width="108.7109375" style="59" customWidth="1"/>
    <col min="5" max="5" width="77.421875" style="60" customWidth="1"/>
    <col min="6" max="6" width="15.140625" style="60" bestFit="1" customWidth="1"/>
    <col min="7" max="7" width="15.8515625" style="48" customWidth="1"/>
    <col min="8" max="8" width="32.8515625" style="61" customWidth="1"/>
    <col min="9" max="9" width="30.7109375" style="62" customWidth="1"/>
    <col min="10" max="10" width="27.8515625" style="63" customWidth="1"/>
    <col min="11" max="11" width="26.421875" style="130" customWidth="1"/>
  </cols>
  <sheetData>
    <row r="1" spans="2:11" ht="45" customHeight="1">
      <c r="B1" s="133" t="s">
        <v>397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2:11" ht="60" customHeight="1">
      <c r="B2" s="3" t="s">
        <v>0</v>
      </c>
      <c r="C2" s="134" t="s">
        <v>290</v>
      </c>
      <c r="D2" s="134"/>
      <c r="E2" s="134"/>
      <c r="F2" s="134"/>
      <c r="G2" s="3" t="s">
        <v>559</v>
      </c>
      <c r="H2" s="3" t="s">
        <v>1</v>
      </c>
      <c r="I2" s="3" t="s">
        <v>297</v>
      </c>
      <c r="J2" s="3" t="s">
        <v>298</v>
      </c>
      <c r="K2" s="126" t="s">
        <v>2</v>
      </c>
    </row>
    <row r="3" spans="2:11" ht="28.5" customHeight="1">
      <c r="B3" s="4"/>
      <c r="C3" s="136" t="s">
        <v>560</v>
      </c>
      <c r="D3" s="136"/>
      <c r="E3" s="136"/>
      <c r="F3" s="136"/>
      <c r="G3" s="5"/>
      <c r="H3" s="6"/>
      <c r="I3" s="7"/>
      <c r="J3" s="4"/>
      <c r="K3" s="4"/>
    </row>
    <row r="4" spans="2:11" ht="28.5" customHeight="1">
      <c r="B4" s="8" t="s">
        <v>3</v>
      </c>
      <c r="C4" s="9" t="s">
        <v>4</v>
      </c>
      <c r="D4" s="116"/>
      <c r="E4" s="101"/>
      <c r="F4" s="10"/>
      <c r="G4" s="11"/>
      <c r="H4" s="12">
        <v>8595179200075</v>
      </c>
      <c r="I4" s="13">
        <v>8.99</v>
      </c>
      <c r="J4" s="14">
        <f aca="true" t="shared" si="0" ref="J4:J48">I4*1.21</f>
        <v>10.8779</v>
      </c>
      <c r="K4" s="15">
        <v>120</v>
      </c>
    </row>
    <row r="5" spans="2:11" ht="28.5" customHeight="1">
      <c r="B5" s="8" t="s">
        <v>5</v>
      </c>
      <c r="C5" s="9" t="s">
        <v>6</v>
      </c>
      <c r="D5" s="116"/>
      <c r="E5" s="101"/>
      <c r="F5" s="10"/>
      <c r="G5" s="11"/>
      <c r="H5" s="12">
        <v>8595179200617</v>
      </c>
      <c r="I5" s="13">
        <v>12.99</v>
      </c>
      <c r="J5" s="14">
        <f t="shared" si="0"/>
        <v>15.7179</v>
      </c>
      <c r="K5" s="15">
        <v>120</v>
      </c>
    </row>
    <row r="6" spans="2:11" ht="28.5" customHeight="1">
      <c r="B6" s="8" t="s">
        <v>7</v>
      </c>
      <c r="C6" s="9" t="s">
        <v>8</v>
      </c>
      <c r="D6" s="116"/>
      <c r="E6" s="16"/>
      <c r="F6" s="10"/>
      <c r="G6" s="11"/>
      <c r="H6" s="12">
        <v>8595179200068</v>
      </c>
      <c r="I6" s="13">
        <v>8.49</v>
      </c>
      <c r="J6" s="14">
        <f t="shared" si="0"/>
        <v>10.2729</v>
      </c>
      <c r="K6" s="15">
        <v>120</v>
      </c>
    </row>
    <row r="7" spans="2:11" ht="28.5" customHeight="1">
      <c r="B7" s="8" t="s">
        <v>9</v>
      </c>
      <c r="C7" s="9" t="s">
        <v>10</v>
      </c>
      <c r="D7" s="116"/>
      <c r="E7" s="16"/>
      <c r="F7" s="10"/>
      <c r="G7" s="11"/>
      <c r="H7" s="12">
        <v>8595179200624</v>
      </c>
      <c r="I7" s="13">
        <v>12.99</v>
      </c>
      <c r="J7" s="14">
        <f t="shared" si="0"/>
        <v>15.7179</v>
      </c>
      <c r="K7" s="15">
        <v>120</v>
      </c>
    </row>
    <row r="8" spans="2:11" ht="28.5" customHeight="1">
      <c r="B8" s="8" t="s">
        <v>11</v>
      </c>
      <c r="C8" s="9" t="s">
        <v>12</v>
      </c>
      <c r="D8" s="116"/>
      <c r="E8" s="16"/>
      <c r="F8" s="10"/>
      <c r="G8" s="11"/>
      <c r="H8" s="12">
        <v>8595179200037</v>
      </c>
      <c r="I8" s="13">
        <v>8.99</v>
      </c>
      <c r="J8" s="14">
        <f t="shared" si="0"/>
        <v>10.8779</v>
      </c>
      <c r="K8" s="15">
        <v>80</v>
      </c>
    </row>
    <row r="9" spans="2:11" ht="28.5" customHeight="1">
      <c r="B9" s="8" t="s">
        <v>13</v>
      </c>
      <c r="C9" s="9" t="s">
        <v>131</v>
      </c>
      <c r="D9" s="116"/>
      <c r="E9" s="16"/>
      <c r="F9" s="10"/>
      <c r="G9" s="11"/>
      <c r="H9" s="12">
        <v>8595179200181</v>
      </c>
      <c r="I9" s="13">
        <v>9.49</v>
      </c>
      <c r="J9" s="14">
        <f t="shared" si="0"/>
        <v>11.4829</v>
      </c>
      <c r="K9" s="15">
        <v>80</v>
      </c>
    </row>
    <row r="10" spans="2:11" ht="28.5" customHeight="1">
      <c r="B10" s="8" t="s">
        <v>14</v>
      </c>
      <c r="C10" s="9" t="s">
        <v>15</v>
      </c>
      <c r="D10" s="116"/>
      <c r="E10" s="16"/>
      <c r="F10" s="10"/>
      <c r="G10" s="11"/>
      <c r="H10" s="12">
        <v>8595179200082</v>
      </c>
      <c r="I10" s="13">
        <v>8.99</v>
      </c>
      <c r="J10" s="14">
        <f t="shared" si="0"/>
        <v>10.8779</v>
      </c>
      <c r="K10" s="15">
        <v>80</v>
      </c>
    </row>
    <row r="11" spans="2:11" ht="28.5" customHeight="1">
      <c r="B11" s="8" t="s">
        <v>16</v>
      </c>
      <c r="C11" s="9" t="s">
        <v>132</v>
      </c>
      <c r="D11" s="116"/>
      <c r="E11" s="16"/>
      <c r="F11" s="10"/>
      <c r="G11" s="11"/>
      <c r="H11" s="12">
        <v>8595179200143</v>
      </c>
      <c r="I11" s="13">
        <v>9.49</v>
      </c>
      <c r="J11" s="14">
        <f t="shared" si="0"/>
        <v>11.4829</v>
      </c>
      <c r="K11" s="15">
        <v>80</v>
      </c>
    </row>
    <row r="12" spans="2:11" ht="28.5" customHeight="1">
      <c r="B12" s="8" t="s">
        <v>17</v>
      </c>
      <c r="C12" s="9" t="s">
        <v>133</v>
      </c>
      <c r="D12" s="116"/>
      <c r="E12" s="16"/>
      <c r="F12" s="10"/>
      <c r="G12" s="11"/>
      <c r="H12" s="12">
        <v>8595179200167</v>
      </c>
      <c r="I12" s="13">
        <v>9.49</v>
      </c>
      <c r="J12" s="14">
        <f t="shared" si="0"/>
        <v>11.4829</v>
      </c>
      <c r="K12" s="15">
        <v>80</v>
      </c>
    </row>
    <row r="13" spans="2:11" ht="28.5" customHeight="1">
      <c r="B13" s="8" t="s">
        <v>18</v>
      </c>
      <c r="C13" s="9" t="s">
        <v>19</v>
      </c>
      <c r="D13" s="116"/>
      <c r="E13" s="16"/>
      <c r="F13" s="10"/>
      <c r="G13" s="11"/>
      <c r="H13" s="12">
        <v>8595179200211</v>
      </c>
      <c r="I13" s="13">
        <v>9.49</v>
      </c>
      <c r="J13" s="14">
        <f t="shared" si="0"/>
        <v>11.4829</v>
      </c>
      <c r="K13" s="15">
        <v>80</v>
      </c>
    </row>
    <row r="14" spans="2:11" ht="28.5" customHeight="1">
      <c r="B14" s="8" t="s">
        <v>20</v>
      </c>
      <c r="C14" s="9" t="s">
        <v>21</v>
      </c>
      <c r="D14" s="116"/>
      <c r="E14" s="16"/>
      <c r="F14" s="10"/>
      <c r="G14" s="11"/>
      <c r="H14" s="12">
        <v>8595179200785</v>
      </c>
      <c r="I14" s="13">
        <v>6.19</v>
      </c>
      <c r="J14" s="14">
        <f t="shared" si="0"/>
        <v>7.4899000000000004</v>
      </c>
      <c r="K14" s="15">
        <v>80</v>
      </c>
    </row>
    <row r="15" spans="2:11" ht="28.5" customHeight="1">
      <c r="B15" s="8" t="s">
        <v>22</v>
      </c>
      <c r="C15" s="9" t="s">
        <v>23</v>
      </c>
      <c r="D15" s="116"/>
      <c r="E15" s="16"/>
      <c r="F15" s="10"/>
      <c r="G15" s="11"/>
      <c r="H15" s="12">
        <v>8595179200655</v>
      </c>
      <c r="I15" s="13">
        <v>20.49</v>
      </c>
      <c r="J15" s="14">
        <f t="shared" si="0"/>
        <v>24.792899999999996</v>
      </c>
      <c r="K15" s="15">
        <v>40</v>
      </c>
    </row>
    <row r="16" spans="2:11" ht="28.5" customHeight="1">
      <c r="B16" s="8" t="s">
        <v>24</v>
      </c>
      <c r="C16" s="9" t="s">
        <v>115</v>
      </c>
      <c r="D16" s="116"/>
      <c r="E16" s="16"/>
      <c r="F16" s="10"/>
      <c r="G16" s="11"/>
      <c r="H16" s="12">
        <v>8595179200402</v>
      </c>
      <c r="I16" s="13">
        <v>20.49</v>
      </c>
      <c r="J16" s="14">
        <f t="shared" si="0"/>
        <v>24.792899999999996</v>
      </c>
      <c r="K16" s="15">
        <v>40</v>
      </c>
    </row>
    <row r="17" spans="2:11" ht="28.5" customHeight="1">
      <c r="B17" s="8" t="s">
        <v>25</v>
      </c>
      <c r="C17" s="9" t="s">
        <v>116</v>
      </c>
      <c r="D17" s="116"/>
      <c r="E17" s="16"/>
      <c r="F17" s="10"/>
      <c r="G17" s="11"/>
      <c r="H17" s="12">
        <v>8595179200419</v>
      </c>
      <c r="I17" s="13">
        <v>37.99</v>
      </c>
      <c r="J17" s="14">
        <f t="shared" si="0"/>
        <v>45.9679</v>
      </c>
      <c r="K17" s="15">
        <v>20</v>
      </c>
    </row>
    <row r="18" spans="2:11" ht="28.5" customHeight="1">
      <c r="B18" s="8" t="s">
        <v>26</v>
      </c>
      <c r="C18" s="9" t="s">
        <v>117</v>
      </c>
      <c r="D18" s="116"/>
      <c r="E18" s="16"/>
      <c r="F18" s="10"/>
      <c r="G18" s="11"/>
      <c r="H18" s="12">
        <v>8595179200693</v>
      </c>
      <c r="I18" s="13">
        <v>43.99</v>
      </c>
      <c r="J18" s="14">
        <f t="shared" si="0"/>
        <v>53.2279</v>
      </c>
      <c r="K18" s="15">
        <v>20</v>
      </c>
    </row>
    <row r="19" spans="2:11" ht="28.5" customHeight="1">
      <c r="B19" s="8" t="s">
        <v>27</v>
      </c>
      <c r="C19" s="9" t="s">
        <v>118</v>
      </c>
      <c r="D19" s="116"/>
      <c r="E19" s="16"/>
      <c r="F19" s="10"/>
      <c r="G19" s="11"/>
      <c r="H19" s="12">
        <v>8595179200501</v>
      </c>
      <c r="I19" s="13">
        <v>26.99</v>
      </c>
      <c r="J19" s="14">
        <f t="shared" si="0"/>
        <v>32.6579</v>
      </c>
      <c r="K19" s="15">
        <v>30</v>
      </c>
    </row>
    <row r="20" spans="2:11" ht="28.5" customHeight="1">
      <c r="B20" s="8" t="s">
        <v>28</v>
      </c>
      <c r="C20" s="9" t="s">
        <v>129</v>
      </c>
      <c r="D20" s="116"/>
      <c r="E20" s="16"/>
      <c r="F20" s="10"/>
      <c r="G20" s="11"/>
      <c r="H20" s="12">
        <v>8595179200426</v>
      </c>
      <c r="I20" s="13">
        <v>20.99</v>
      </c>
      <c r="J20" s="14">
        <f t="shared" si="0"/>
        <v>25.397899999999996</v>
      </c>
      <c r="K20" s="15">
        <v>40</v>
      </c>
    </row>
    <row r="21" spans="2:11" ht="28.5" customHeight="1">
      <c r="B21" s="8" t="s">
        <v>29</v>
      </c>
      <c r="C21" s="9" t="s">
        <v>130</v>
      </c>
      <c r="D21" s="116"/>
      <c r="E21" s="16"/>
      <c r="F21" s="10"/>
      <c r="G21" s="11"/>
      <c r="H21" s="12">
        <v>8595179200709</v>
      </c>
      <c r="I21" s="13">
        <v>37.99</v>
      </c>
      <c r="J21" s="14">
        <f t="shared" si="0"/>
        <v>45.9679</v>
      </c>
      <c r="K21" s="15">
        <v>20</v>
      </c>
    </row>
    <row r="22" spans="2:11" ht="28.5" customHeight="1">
      <c r="B22" s="8" t="s">
        <v>30</v>
      </c>
      <c r="C22" s="9" t="s">
        <v>31</v>
      </c>
      <c r="D22" s="116"/>
      <c r="E22" s="16"/>
      <c r="F22" s="10"/>
      <c r="G22" s="11"/>
      <c r="H22" s="12">
        <v>8595179200433</v>
      </c>
      <c r="I22" s="13">
        <v>13.99</v>
      </c>
      <c r="J22" s="14">
        <f t="shared" si="0"/>
        <v>16.9279</v>
      </c>
      <c r="K22" s="15">
        <v>80</v>
      </c>
    </row>
    <row r="23" spans="2:11" ht="28.5" customHeight="1">
      <c r="B23" s="8" t="s">
        <v>32</v>
      </c>
      <c r="C23" s="9" t="s">
        <v>33</v>
      </c>
      <c r="D23" s="116"/>
      <c r="E23" s="16"/>
      <c r="F23" s="10"/>
      <c r="G23" s="11"/>
      <c r="H23" s="12">
        <v>8595179200440</v>
      </c>
      <c r="I23" s="13">
        <v>22.99</v>
      </c>
      <c r="J23" s="14">
        <f t="shared" si="0"/>
        <v>27.817899999999998</v>
      </c>
      <c r="K23" s="15">
        <v>40</v>
      </c>
    </row>
    <row r="24" spans="2:11" ht="28.5" customHeight="1">
      <c r="B24" s="8" t="s">
        <v>34</v>
      </c>
      <c r="C24" s="9" t="s">
        <v>35</v>
      </c>
      <c r="D24" s="116"/>
      <c r="E24" s="16"/>
      <c r="F24" s="10"/>
      <c r="G24" s="11"/>
      <c r="H24" s="12">
        <v>8595179200457</v>
      </c>
      <c r="I24" s="13">
        <v>12.99</v>
      </c>
      <c r="J24" s="14">
        <f t="shared" si="0"/>
        <v>15.7179</v>
      </c>
      <c r="K24" s="15">
        <v>80</v>
      </c>
    </row>
    <row r="25" spans="2:11" ht="28.5" customHeight="1">
      <c r="B25" s="8" t="s">
        <v>36</v>
      </c>
      <c r="C25" s="9" t="s">
        <v>37</v>
      </c>
      <c r="D25" s="116"/>
      <c r="E25" s="16"/>
      <c r="F25" s="10"/>
      <c r="G25" s="11"/>
      <c r="H25" s="12">
        <v>8595179200464</v>
      </c>
      <c r="I25" s="13">
        <v>21.99</v>
      </c>
      <c r="J25" s="14">
        <f t="shared" si="0"/>
        <v>26.607899999999997</v>
      </c>
      <c r="K25" s="15">
        <v>40</v>
      </c>
    </row>
    <row r="26" spans="2:11" ht="28.5" customHeight="1">
      <c r="B26" s="8" t="s">
        <v>38</v>
      </c>
      <c r="C26" s="9" t="s">
        <v>125</v>
      </c>
      <c r="D26" s="116"/>
      <c r="E26" s="16"/>
      <c r="F26" s="10"/>
      <c r="G26" s="11"/>
      <c r="H26" s="12">
        <v>8595179200105</v>
      </c>
      <c r="I26" s="13">
        <v>11.19</v>
      </c>
      <c r="J26" s="14">
        <f t="shared" si="0"/>
        <v>13.5399</v>
      </c>
      <c r="K26" s="15">
        <v>80</v>
      </c>
    </row>
    <row r="27" spans="2:11" ht="28.5" customHeight="1">
      <c r="B27" s="8" t="s">
        <v>39</v>
      </c>
      <c r="C27" s="9" t="s">
        <v>126</v>
      </c>
      <c r="D27" s="116"/>
      <c r="E27" s="16"/>
      <c r="F27" s="10"/>
      <c r="G27" s="11"/>
      <c r="H27" s="12">
        <v>8595179200891</v>
      </c>
      <c r="I27" s="13">
        <v>11.49</v>
      </c>
      <c r="J27" s="14">
        <f t="shared" si="0"/>
        <v>13.9029</v>
      </c>
      <c r="K27" s="15">
        <v>60</v>
      </c>
    </row>
    <row r="28" spans="2:11" ht="28.5" customHeight="1">
      <c r="B28" s="8" t="s">
        <v>40</v>
      </c>
      <c r="C28" s="9" t="s">
        <v>127</v>
      </c>
      <c r="D28" s="116"/>
      <c r="E28" s="16"/>
      <c r="F28" s="10"/>
      <c r="G28" s="11"/>
      <c r="H28" s="12">
        <v>8595179200112</v>
      </c>
      <c r="I28" s="13">
        <v>14.99</v>
      </c>
      <c r="J28" s="14">
        <f t="shared" si="0"/>
        <v>18.1379</v>
      </c>
      <c r="K28" s="15">
        <v>40</v>
      </c>
    </row>
    <row r="29" spans="2:11" ht="28.5" customHeight="1">
      <c r="B29" s="8" t="s">
        <v>41</v>
      </c>
      <c r="C29" s="9" t="s">
        <v>128</v>
      </c>
      <c r="D29" s="116"/>
      <c r="E29" s="16"/>
      <c r="F29" s="10"/>
      <c r="G29" s="11"/>
      <c r="H29" s="12">
        <v>8595179200129</v>
      </c>
      <c r="I29" s="13">
        <v>15.49</v>
      </c>
      <c r="J29" s="14">
        <f t="shared" si="0"/>
        <v>18.7429</v>
      </c>
      <c r="K29" s="15">
        <v>40</v>
      </c>
    </row>
    <row r="30" spans="2:11" ht="28.5" customHeight="1">
      <c r="B30" s="8" t="s">
        <v>42</v>
      </c>
      <c r="C30" s="9" t="s">
        <v>137</v>
      </c>
      <c r="D30" s="116"/>
      <c r="E30" s="16"/>
      <c r="F30" s="10"/>
      <c r="G30" s="11"/>
      <c r="H30" s="12">
        <v>8595179200259</v>
      </c>
      <c r="I30" s="13">
        <v>24.49</v>
      </c>
      <c r="J30" s="14">
        <f t="shared" si="0"/>
        <v>29.632899999999996</v>
      </c>
      <c r="K30" s="15">
        <v>30</v>
      </c>
    </row>
    <row r="31" spans="2:11" ht="28.5" customHeight="1">
      <c r="B31" s="8" t="s">
        <v>43</v>
      </c>
      <c r="C31" s="9" t="s">
        <v>138</v>
      </c>
      <c r="D31" s="116"/>
      <c r="E31" s="16"/>
      <c r="F31" s="10"/>
      <c r="G31" s="11"/>
      <c r="H31" s="12">
        <v>8595179200266</v>
      </c>
      <c r="I31" s="13">
        <v>24.49</v>
      </c>
      <c r="J31" s="14">
        <f t="shared" si="0"/>
        <v>29.632899999999996</v>
      </c>
      <c r="K31" s="15">
        <v>30</v>
      </c>
    </row>
    <row r="32" spans="2:11" ht="28.5" customHeight="1">
      <c r="B32" s="8" t="s">
        <v>44</v>
      </c>
      <c r="C32" s="9" t="s">
        <v>398</v>
      </c>
      <c r="D32" s="116"/>
      <c r="E32" s="16"/>
      <c r="F32" s="10"/>
      <c r="G32" s="11"/>
      <c r="H32" s="12">
        <v>8595179200334</v>
      </c>
      <c r="I32" s="13">
        <v>24.49</v>
      </c>
      <c r="J32" s="14">
        <f t="shared" si="0"/>
        <v>29.632899999999996</v>
      </c>
      <c r="K32" s="15">
        <v>30</v>
      </c>
    </row>
    <row r="33" spans="2:11" ht="28.5" customHeight="1">
      <c r="B33" s="8" t="s">
        <v>45</v>
      </c>
      <c r="C33" s="9" t="s">
        <v>399</v>
      </c>
      <c r="D33" s="116"/>
      <c r="E33" s="16"/>
      <c r="F33" s="10"/>
      <c r="G33" s="11"/>
      <c r="H33" s="12">
        <v>8595179200341</v>
      </c>
      <c r="I33" s="13">
        <v>24.49</v>
      </c>
      <c r="J33" s="14">
        <f t="shared" si="0"/>
        <v>29.632899999999996</v>
      </c>
      <c r="K33" s="15">
        <v>30</v>
      </c>
    </row>
    <row r="34" spans="2:11" ht="28.5" customHeight="1">
      <c r="B34" s="8" t="s">
        <v>46</v>
      </c>
      <c r="C34" s="9" t="s">
        <v>119</v>
      </c>
      <c r="D34" s="116"/>
      <c r="E34" s="16"/>
      <c r="F34" s="10"/>
      <c r="G34" s="11"/>
      <c r="H34" s="12">
        <v>8595179200839</v>
      </c>
      <c r="I34" s="13">
        <v>24.49</v>
      </c>
      <c r="J34" s="14">
        <f t="shared" si="0"/>
        <v>29.632899999999996</v>
      </c>
      <c r="K34" s="15">
        <v>30</v>
      </c>
    </row>
    <row r="35" spans="2:11" ht="28.5" customHeight="1">
      <c r="B35" s="8" t="s">
        <v>47</v>
      </c>
      <c r="C35" s="9" t="s">
        <v>120</v>
      </c>
      <c r="D35" s="116"/>
      <c r="E35" s="16"/>
      <c r="F35" s="10"/>
      <c r="G35" s="11"/>
      <c r="H35" s="12">
        <v>8595179200846</v>
      </c>
      <c r="I35" s="13">
        <v>24.49</v>
      </c>
      <c r="J35" s="14">
        <f t="shared" si="0"/>
        <v>29.632899999999996</v>
      </c>
      <c r="K35" s="15">
        <v>30</v>
      </c>
    </row>
    <row r="36" spans="2:11" ht="28.5" customHeight="1">
      <c r="B36" s="8" t="s">
        <v>48</v>
      </c>
      <c r="C36" s="9" t="s">
        <v>121</v>
      </c>
      <c r="D36" s="116"/>
      <c r="E36" s="16"/>
      <c r="F36" s="10"/>
      <c r="G36" s="11"/>
      <c r="H36" s="12">
        <v>8595179200358</v>
      </c>
      <c r="I36" s="13">
        <v>24.49</v>
      </c>
      <c r="J36" s="14">
        <f t="shared" si="0"/>
        <v>29.632899999999996</v>
      </c>
      <c r="K36" s="15">
        <v>30</v>
      </c>
    </row>
    <row r="37" spans="2:11" ht="28.5" customHeight="1">
      <c r="B37" s="8" t="s">
        <v>49</v>
      </c>
      <c r="C37" s="9" t="s">
        <v>50</v>
      </c>
      <c r="D37" s="116"/>
      <c r="E37" s="16"/>
      <c r="F37" s="10"/>
      <c r="G37" s="11"/>
      <c r="H37" s="12">
        <v>8595179200396</v>
      </c>
      <c r="I37" s="13">
        <v>37.49</v>
      </c>
      <c r="J37" s="14">
        <f t="shared" si="0"/>
        <v>45.3629</v>
      </c>
      <c r="K37" s="15">
        <v>20</v>
      </c>
    </row>
    <row r="38" spans="2:11" ht="28.5" customHeight="1">
      <c r="B38" s="8" t="s">
        <v>52</v>
      </c>
      <c r="C38" s="9" t="s">
        <v>53</v>
      </c>
      <c r="D38" s="116"/>
      <c r="E38" s="16"/>
      <c r="F38" s="10"/>
      <c r="G38" s="11"/>
      <c r="H38" s="12">
        <v>8595179201126</v>
      </c>
      <c r="I38" s="13">
        <v>91.99</v>
      </c>
      <c r="J38" s="14">
        <f t="shared" si="0"/>
        <v>111.30789999999999</v>
      </c>
      <c r="K38" s="15">
        <v>10</v>
      </c>
    </row>
    <row r="39" spans="2:11" ht="28.5" customHeight="1">
      <c r="B39" s="8" t="s">
        <v>54</v>
      </c>
      <c r="C39" s="9" t="s">
        <v>55</v>
      </c>
      <c r="D39" s="116"/>
      <c r="E39" s="16"/>
      <c r="F39" s="10"/>
      <c r="G39" s="11"/>
      <c r="H39" s="12">
        <v>8595179200938</v>
      </c>
      <c r="I39" s="13">
        <v>13.99</v>
      </c>
      <c r="J39" s="14">
        <f t="shared" si="0"/>
        <v>16.9279</v>
      </c>
      <c r="K39" s="15">
        <v>20</v>
      </c>
    </row>
    <row r="40" spans="2:11" ht="28.5" customHeight="1">
      <c r="B40" s="8" t="s">
        <v>56</v>
      </c>
      <c r="C40" s="9" t="s">
        <v>236</v>
      </c>
      <c r="D40" s="116"/>
      <c r="E40" s="16"/>
      <c r="F40" s="10"/>
      <c r="G40" s="11"/>
      <c r="H40" s="12">
        <v>8595179200921</v>
      </c>
      <c r="I40" s="13">
        <v>19.99</v>
      </c>
      <c r="J40" s="14">
        <f t="shared" si="0"/>
        <v>24.1879</v>
      </c>
      <c r="K40" s="15">
        <v>20</v>
      </c>
    </row>
    <row r="41" spans="2:11" ht="28.5" customHeight="1">
      <c r="B41" s="8" t="s">
        <v>57</v>
      </c>
      <c r="C41" s="9" t="s">
        <v>122</v>
      </c>
      <c r="D41" s="116"/>
      <c r="E41" s="16"/>
      <c r="F41" s="10"/>
      <c r="G41" s="11"/>
      <c r="H41" s="12">
        <v>8595179200488</v>
      </c>
      <c r="I41" s="13">
        <v>15.99</v>
      </c>
      <c r="J41" s="14">
        <f t="shared" si="0"/>
        <v>19.3479</v>
      </c>
      <c r="K41" s="15">
        <v>40</v>
      </c>
    </row>
    <row r="42" spans="2:11" ht="28.5" customHeight="1">
      <c r="B42" s="8" t="s">
        <v>58</v>
      </c>
      <c r="C42" s="9" t="s">
        <v>400</v>
      </c>
      <c r="D42" s="116"/>
      <c r="E42" s="16"/>
      <c r="F42" s="10"/>
      <c r="G42" s="11"/>
      <c r="H42" s="12">
        <v>8595179200495</v>
      </c>
      <c r="I42" s="13">
        <v>11.49</v>
      </c>
      <c r="J42" s="14">
        <f t="shared" si="0"/>
        <v>13.9029</v>
      </c>
      <c r="K42" s="15">
        <v>60</v>
      </c>
    </row>
    <row r="43" spans="2:11" ht="28.5" customHeight="1">
      <c r="B43" s="8" t="s">
        <v>59</v>
      </c>
      <c r="C43" s="9" t="s">
        <v>123</v>
      </c>
      <c r="D43" s="116"/>
      <c r="E43" s="16"/>
      <c r="F43" s="10"/>
      <c r="G43" s="11"/>
      <c r="H43" s="12">
        <v>8595179200471</v>
      </c>
      <c r="I43" s="13">
        <v>11.49</v>
      </c>
      <c r="J43" s="14">
        <f t="shared" si="0"/>
        <v>13.9029</v>
      </c>
      <c r="K43" s="15">
        <v>60</v>
      </c>
    </row>
    <row r="44" spans="2:11" ht="28.5" customHeight="1">
      <c r="B44" s="8" t="s">
        <v>60</v>
      </c>
      <c r="C44" s="9" t="s">
        <v>124</v>
      </c>
      <c r="D44" s="116"/>
      <c r="E44" s="16"/>
      <c r="F44" s="10"/>
      <c r="G44" s="11"/>
      <c r="H44" s="12">
        <v>8595179200136</v>
      </c>
      <c r="I44" s="13">
        <v>1.39</v>
      </c>
      <c r="J44" s="14">
        <f t="shared" si="0"/>
        <v>1.6818999999999997</v>
      </c>
      <c r="K44" s="15">
        <v>800</v>
      </c>
    </row>
    <row r="45" spans="2:11" ht="28.5" customHeight="1">
      <c r="B45" s="8" t="s">
        <v>142</v>
      </c>
      <c r="C45" s="9" t="s">
        <v>401</v>
      </c>
      <c r="D45" s="116"/>
      <c r="E45" s="16"/>
      <c r="F45" s="10"/>
      <c r="G45" s="11"/>
      <c r="H45" s="12">
        <v>8595179209221</v>
      </c>
      <c r="I45" s="13">
        <v>29.99</v>
      </c>
      <c r="J45" s="14">
        <f t="shared" si="0"/>
        <v>36.2879</v>
      </c>
      <c r="K45" s="15">
        <v>20</v>
      </c>
    </row>
    <row r="46" spans="2:11" ht="28.5" customHeight="1">
      <c r="B46" s="8" t="s">
        <v>143</v>
      </c>
      <c r="C46" s="9" t="s">
        <v>402</v>
      </c>
      <c r="D46" s="116"/>
      <c r="E46" s="16"/>
      <c r="F46" s="10"/>
      <c r="G46" s="11"/>
      <c r="H46" s="12">
        <v>8595179209245</v>
      </c>
      <c r="I46" s="13">
        <v>27.49</v>
      </c>
      <c r="J46" s="14">
        <f t="shared" si="0"/>
        <v>33.262899999999995</v>
      </c>
      <c r="K46" s="15">
        <v>20</v>
      </c>
    </row>
    <row r="47" spans="2:11" ht="28.5" customHeight="1">
      <c r="B47" s="8" t="s">
        <v>144</v>
      </c>
      <c r="C47" s="9" t="s">
        <v>146</v>
      </c>
      <c r="D47" s="116"/>
      <c r="E47" s="16" t="s">
        <v>568</v>
      </c>
      <c r="F47" s="10"/>
      <c r="G47" s="11"/>
      <c r="H47" s="12">
        <v>8595179209214</v>
      </c>
      <c r="I47" s="13">
        <v>17.49</v>
      </c>
      <c r="J47" s="14">
        <f t="shared" si="0"/>
        <v>21.162899999999997</v>
      </c>
      <c r="K47" s="15">
        <v>40</v>
      </c>
    </row>
    <row r="48" spans="2:11" ht="28.5" customHeight="1">
      <c r="B48" s="8" t="s">
        <v>145</v>
      </c>
      <c r="C48" s="9" t="s">
        <v>147</v>
      </c>
      <c r="D48" s="116"/>
      <c r="E48" s="16"/>
      <c r="F48" s="10"/>
      <c r="G48" s="11"/>
      <c r="H48" s="12">
        <v>8595179209238</v>
      </c>
      <c r="I48" s="13">
        <v>39.99</v>
      </c>
      <c r="J48" s="14">
        <f t="shared" si="0"/>
        <v>48.3879</v>
      </c>
      <c r="K48" s="15">
        <v>20</v>
      </c>
    </row>
    <row r="49" spans="2:11" ht="28.5" customHeight="1">
      <c r="B49" s="17"/>
      <c r="C49" s="18" t="s">
        <v>561</v>
      </c>
      <c r="D49" s="116"/>
      <c r="E49" s="19"/>
      <c r="F49" s="19"/>
      <c r="G49" s="20"/>
      <c r="H49" s="21"/>
      <c r="I49" s="22"/>
      <c r="J49" s="23"/>
      <c r="K49" s="17"/>
    </row>
    <row r="50" spans="2:11" ht="28.5" customHeight="1">
      <c r="B50" s="24" t="s">
        <v>61</v>
      </c>
      <c r="C50" s="9" t="s">
        <v>62</v>
      </c>
      <c r="D50" s="116"/>
      <c r="E50" s="101"/>
      <c r="F50" s="10"/>
      <c r="G50" s="11"/>
      <c r="H50" s="12">
        <v>8595179200051</v>
      </c>
      <c r="I50" s="13">
        <v>11.99</v>
      </c>
      <c r="J50" s="14">
        <f aca="true" t="shared" si="1" ref="J50:J83">I50*1.21</f>
        <v>14.5079</v>
      </c>
      <c r="K50" s="15">
        <v>120</v>
      </c>
    </row>
    <row r="51" spans="2:11" ht="28.5" customHeight="1">
      <c r="B51" s="8" t="s">
        <v>63</v>
      </c>
      <c r="C51" s="9" t="s">
        <v>403</v>
      </c>
      <c r="D51" s="116"/>
      <c r="E51" s="102"/>
      <c r="F51" s="10"/>
      <c r="G51" s="11"/>
      <c r="H51" s="12">
        <v>8595179200518</v>
      </c>
      <c r="I51" s="13">
        <v>17.99</v>
      </c>
      <c r="J51" s="14">
        <f t="shared" si="1"/>
        <v>21.767899999999997</v>
      </c>
      <c r="K51" s="15">
        <v>120</v>
      </c>
    </row>
    <row r="52" spans="2:11" ht="28.5" customHeight="1">
      <c r="B52" s="8" t="s">
        <v>140</v>
      </c>
      <c r="C52" s="9" t="s">
        <v>141</v>
      </c>
      <c r="D52" s="116"/>
      <c r="E52" s="102"/>
      <c r="F52" s="10"/>
      <c r="G52" s="25"/>
      <c r="H52" s="12">
        <v>8595179208446</v>
      </c>
      <c r="I52" s="13">
        <v>9.49</v>
      </c>
      <c r="J52" s="14">
        <f t="shared" si="1"/>
        <v>11.4829</v>
      </c>
      <c r="K52" s="15">
        <v>80</v>
      </c>
    </row>
    <row r="53" spans="2:11" ht="28.5" customHeight="1">
      <c r="B53" s="8" t="s">
        <v>64</v>
      </c>
      <c r="C53" s="9" t="s">
        <v>65</v>
      </c>
      <c r="D53" s="116"/>
      <c r="E53" s="102"/>
      <c r="F53" s="10"/>
      <c r="G53" s="11"/>
      <c r="H53" s="12">
        <v>8595179200044</v>
      </c>
      <c r="I53" s="13">
        <v>11.99</v>
      </c>
      <c r="J53" s="14">
        <f t="shared" si="1"/>
        <v>14.5079</v>
      </c>
      <c r="K53" s="15">
        <v>120</v>
      </c>
    </row>
    <row r="54" spans="2:11" ht="28.5" customHeight="1">
      <c r="B54" s="8" t="s">
        <v>66</v>
      </c>
      <c r="C54" s="9" t="s">
        <v>404</v>
      </c>
      <c r="D54" s="116"/>
      <c r="E54" s="102"/>
      <c r="F54" s="10"/>
      <c r="G54" s="11"/>
      <c r="H54" s="12">
        <v>8595179200778</v>
      </c>
      <c r="I54" s="13">
        <v>17.99</v>
      </c>
      <c r="J54" s="14">
        <f t="shared" si="1"/>
        <v>21.767899999999997</v>
      </c>
      <c r="K54" s="15">
        <v>120</v>
      </c>
    </row>
    <row r="55" spans="2:11" ht="28.5" customHeight="1">
      <c r="B55" s="8" t="s">
        <v>67</v>
      </c>
      <c r="C55" s="9" t="s">
        <v>68</v>
      </c>
      <c r="D55" s="116"/>
      <c r="E55" s="102"/>
      <c r="F55" s="10"/>
      <c r="G55" s="11"/>
      <c r="H55" s="12">
        <v>8595179200013</v>
      </c>
      <c r="I55" s="13">
        <v>13.49</v>
      </c>
      <c r="J55" s="14">
        <f t="shared" si="1"/>
        <v>16.3229</v>
      </c>
      <c r="K55" s="15">
        <v>80</v>
      </c>
    </row>
    <row r="56" spans="2:11" ht="28.5" customHeight="1">
      <c r="B56" s="8" t="s">
        <v>69</v>
      </c>
      <c r="C56" s="9" t="s">
        <v>405</v>
      </c>
      <c r="D56" s="116"/>
      <c r="E56" s="102"/>
      <c r="F56" s="10"/>
      <c r="G56" s="11"/>
      <c r="H56" s="12">
        <v>8595179200532</v>
      </c>
      <c r="I56" s="13">
        <v>21.49</v>
      </c>
      <c r="J56" s="14">
        <f t="shared" si="1"/>
        <v>26.002899999999997</v>
      </c>
      <c r="K56" s="15">
        <v>80</v>
      </c>
    </row>
    <row r="57" spans="2:11" ht="28.5" customHeight="1">
      <c r="B57" s="8" t="s">
        <v>70</v>
      </c>
      <c r="C57" s="9" t="s">
        <v>134</v>
      </c>
      <c r="D57" s="116"/>
      <c r="E57" s="102"/>
      <c r="F57" s="10"/>
      <c r="G57" s="11"/>
      <c r="H57" s="12">
        <v>8595179200198</v>
      </c>
      <c r="I57" s="13">
        <v>13.49</v>
      </c>
      <c r="J57" s="14">
        <f t="shared" si="1"/>
        <v>16.3229</v>
      </c>
      <c r="K57" s="15">
        <v>80</v>
      </c>
    </row>
    <row r="58" spans="2:11" ht="28.5" customHeight="1">
      <c r="B58" s="8" t="s">
        <v>71</v>
      </c>
      <c r="C58" s="9" t="s">
        <v>406</v>
      </c>
      <c r="D58" s="116"/>
      <c r="E58" s="102"/>
      <c r="F58" s="10"/>
      <c r="G58" s="11"/>
      <c r="H58" s="12">
        <v>8595179200549</v>
      </c>
      <c r="I58" s="13">
        <v>21.49</v>
      </c>
      <c r="J58" s="14">
        <f t="shared" si="1"/>
        <v>26.002899999999997</v>
      </c>
      <c r="K58" s="15">
        <v>80</v>
      </c>
    </row>
    <row r="59" spans="2:11" ht="28.5" customHeight="1">
      <c r="B59" s="8" t="s">
        <v>72</v>
      </c>
      <c r="C59" s="9" t="s">
        <v>73</v>
      </c>
      <c r="D59" s="116"/>
      <c r="E59" s="102"/>
      <c r="F59" s="10"/>
      <c r="G59" s="11"/>
      <c r="H59" s="12">
        <v>8595179200020</v>
      </c>
      <c r="I59" s="13">
        <v>13.49</v>
      </c>
      <c r="J59" s="14">
        <f t="shared" si="1"/>
        <v>16.3229</v>
      </c>
      <c r="K59" s="15">
        <v>80</v>
      </c>
    </row>
    <row r="60" spans="2:11" ht="28.5" customHeight="1">
      <c r="B60" s="8" t="s">
        <v>74</v>
      </c>
      <c r="C60" s="9" t="s">
        <v>135</v>
      </c>
      <c r="D60" s="116"/>
      <c r="E60" s="102"/>
      <c r="F60" s="10"/>
      <c r="G60" s="11"/>
      <c r="H60" s="12">
        <v>8595179200150</v>
      </c>
      <c r="I60" s="13">
        <v>13.49</v>
      </c>
      <c r="J60" s="14">
        <f t="shared" si="1"/>
        <v>16.3229</v>
      </c>
      <c r="K60" s="15">
        <v>80</v>
      </c>
    </row>
    <row r="61" spans="2:11" ht="28.5" customHeight="1">
      <c r="B61" s="8" t="s">
        <v>75</v>
      </c>
      <c r="C61" s="9" t="s">
        <v>136</v>
      </c>
      <c r="D61" s="116"/>
      <c r="E61" s="102"/>
      <c r="F61" s="10"/>
      <c r="G61" s="11"/>
      <c r="H61" s="12">
        <v>8595179200174</v>
      </c>
      <c r="I61" s="13">
        <v>13.49</v>
      </c>
      <c r="J61" s="14">
        <f t="shared" si="1"/>
        <v>16.3229</v>
      </c>
      <c r="K61" s="15">
        <v>80</v>
      </c>
    </row>
    <row r="62" spans="2:11" ht="28.5" customHeight="1">
      <c r="B62" s="8" t="s">
        <v>76</v>
      </c>
      <c r="C62" s="9" t="s">
        <v>77</v>
      </c>
      <c r="D62" s="116"/>
      <c r="E62" s="102"/>
      <c r="F62" s="10"/>
      <c r="G62" s="11"/>
      <c r="H62" s="12">
        <v>8595179200983</v>
      </c>
      <c r="I62" s="13">
        <v>16.99</v>
      </c>
      <c r="J62" s="14">
        <f t="shared" si="1"/>
        <v>20.557899999999997</v>
      </c>
      <c r="K62" s="15">
        <v>80</v>
      </c>
    </row>
    <row r="63" spans="2:11" ht="28.5" customHeight="1">
      <c r="B63" s="8" t="s">
        <v>78</v>
      </c>
      <c r="C63" s="9" t="s">
        <v>79</v>
      </c>
      <c r="D63" s="116"/>
      <c r="E63" s="102"/>
      <c r="F63" s="10"/>
      <c r="G63" s="11"/>
      <c r="H63" s="12">
        <v>8595179200204</v>
      </c>
      <c r="I63" s="13">
        <v>13.29</v>
      </c>
      <c r="J63" s="14">
        <f t="shared" si="1"/>
        <v>16.0809</v>
      </c>
      <c r="K63" s="15">
        <v>80</v>
      </c>
    </row>
    <row r="64" spans="2:11" ht="28.5" customHeight="1">
      <c r="B64" s="8" t="s">
        <v>80</v>
      </c>
      <c r="C64" s="9" t="s">
        <v>408</v>
      </c>
      <c r="D64" s="116"/>
      <c r="E64" s="102"/>
      <c r="F64" s="10"/>
      <c r="G64" s="11"/>
      <c r="H64" s="12">
        <v>8595179200556</v>
      </c>
      <c r="I64" s="13">
        <v>21.49</v>
      </c>
      <c r="J64" s="14">
        <f t="shared" si="1"/>
        <v>26.002899999999997</v>
      </c>
      <c r="K64" s="15">
        <v>80</v>
      </c>
    </row>
    <row r="65" spans="2:11" ht="28.5" customHeight="1">
      <c r="B65" s="8" t="s">
        <v>81</v>
      </c>
      <c r="C65" s="9" t="s">
        <v>82</v>
      </c>
      <c r="D65" s="116"/>
      <c r="E65" s="102"/>
      <c r="F65" s="10"/>
      <c r="G65" s="11"/>
      <c r="H65" s="12">
        <v>8595179200563</v>
      </c>
      <c r="I65" s="13">
        <v>16.49</v>
      </c>
      <c r="J65" s="14">
        <f t="shared" si="1"/>
        <v>19.952899999999996</v>
      </c>
      <c r="K65" s="15">
        <v>80</v>
      </c>
    </row>
    <row r="66" spans="2:11" ht="28.5" customHeight="1">
      <c r="B66" s="8" t="s">
        <v>83</v>
      </c>
      <c r="C66" s="9" t="s">
        <v>84</v>
      </c>
      <c r="D66" s="116"/>
      <c r="E66" s="102"/>
      <c r="F66" s="10"/>
      <c r="G66" s="11"/>
      <c r="H66" s="12">
        <v>8595179200310</v>
      </c>
      <c r="I66" s="13">
        <v>20.99</v>
      </c>
      <c r="J66" s="14">
        <f t="shared" si="1"/>
        <v>25.397899999999996</v>
      </c>
      <c r="K66" s="15">
        <v>60</v>
      </c>
    </row>
    <row r="67" spans="2:11" ht="28.5" customHeight="1">
      <c r="B67" s="8" t="s">
        <v>85</v>
      </c>
      <c r="C67" s="9" t="s">
        <v>86</v>
      </c>
      <c r="D67" s="116"/>
      <c r="E67" s="102"/>
      <c r="F67" s="10"/>
      <c r="G67" s="11"/>
      <c r="H67" s="12">
        <v>8595179200327</v>
      </c>
      <c r="I67" s="13">
        <v>24.99</v>
      </c>
      <c r="J67" s="14">
        <f t="shared" si="1"/>
        <v>30.237899999999996</v>
      </c>
      <c r="K67" s="15">
        <v>40</v>
      </c>
    </row>
    <row r="68" spans="2:11" ht="28.5" customHeight="1">
      <c r="B68" s="8" t="s">
        <v>87</v>
      </c>
      <c r="C68" s="9" t="s">
        <v>88</v>
      </c>
      <c r="D68" s="116"/>
      <c r="E68" s="2"/>
      <c r="F68" s="10"/>
      <c r="G68" s="11"/>
      <c r="H68" s="12">
        <v>8595179200297</v>
      </c>
      <c r="I68" s="13">
        <v>14.99</v>
      </c>
      <c r="J68" s="14">
        <f t="shared" si="1"/>
        <v>18.1379</v>
      </c>
      <c r="K68" s="15">
        <v>80</v>
      </c>
    </row>
    <row r="69" spans="2:11" ht="28.5" customHeight="1">
      <c r="B69" s="8" t="s">
        <v>89</v>
      </c>
      <c r="C69" s="9" t="s">
        <v>90</v>
      </c>
      <c r="D69" s="116"/>
      <c r="E69" s="2"/>
      <c r="F69" s="10"/>
      <c r="G69" s="11"/>
      <c r="H69" s="12">
        <v>8595179200228</v>
      </c>
      <c r="I69" s="13">
        <v>24.49</v>
      </c>
      <c r="J69" s="14">
        <f t="shared" si="1"/>
        <v>29.632899999999996</v>
      </c>
      <c r="K69" s="15">
        <v>40</v>
      </c>
    </row>
    <row r="70" spans="2:11" ht="28.5" customHeight="1">
      <c r="B70" s="8" t="s">
        <v>91</v>
      </c>
      <c r="C70" s="9" t="s">
        <v>407</v>
      </c>
      <c r="D70" s="116"/>
      <c r="E70" s="2"/>
      <c r="F70" s="10"/>
      <c r="G70" s="11"/>
      <c r="H70" s="12">
        <v>8595179200594</v>
      </c>
      <c r="I70" s="13">
        <v>32.99</v>
      </c>
      <c r="J70" s="14">
        <f t="shared" si="1"/>
        <v>39.9179</v>
      </c>
      <c r="K70" s="15">
        <v>40</v>
      </c>
    </row>
    <row r="71" spans="2:11" ht="28.5" customHeight="1">
      <c r="B71" s="8" t="s">
        <v>92</v>
      </c>
      <c r="C71" s="9" t="s">
        <v>93</v>
      </c>
      <c r="D71" s="116"/>
      <c r="E71" s="2"/>
      <c r="F71" s="10"/>
      <c r="G71" s="11"/>
      <c r="H71" s="12">
        <v>8595179200600</v>
      </c>
      <c r="I71" s="13">
        <v>51.49</v>
      </c>
      <c r="J71" s="14">
        <f t="shared" si="1"/>
        <v>62.3029</v>
      </c>
      <c r="K71" s="15">
        <v>20</v>
      </c>
    </row>
    <row r="72" spans="2:11" ht="28.5" customHeight="1">
      <c r="B72" s="8" t="s">
        <v>94</v>
      </c>
      <c r="C72" s="9" t="s">
        <v>95</v>
      </c>
      <c r="D72" s="116"/>
      <c r="E72" s="2"/>
      <c r="F72" s="10"/>
      <c r="G72" s="11"/>
      <c r="H72" s="12">
        <v>8595179200372</v>
      </c>
      <c r="I72" s="13">
        <v>24.49</v>
      </c>
      <c r="J72" s="14">
        <f t="shared" si="1"/>
        <v>29.632899999999996</v>
      </c>
      <c r="K72" s="15">
        <v>40</v>
      </c>
    </row>
    <row r="73" spans="2:11" ht="28.5" customHeight="1">
      <c r="B73" s="8" t="s">
        <v>96</v>
      </c>
      <c r="C73" s="9" t="s">
        <v>97</v>
      </c>
      <c r="D73" s="116"/>
      <c r="E73" s="2"/>
      <c r="F73" s="10"/>
      <c r="G73" s="11"/>
      <c r="H73" s="12">
        <v>8595179200389</v>
      </c>
      <c r="I73" s="13">
        <v>24.49</v>
      </c>
      <c r="J73" s="14">
        <f t="shared" si="1"/>
        <v>29.632899999999996</v>
      </c>
      <c r="K73" s="15">
        <v>40</v>
      </c>
    </row>
    <row r="74" spans="2:11" ht="28.5" customHeight="1">
      <c r="B74" s="8" t="s">
        <v>139</v>
      </c>
      <c r="C74" s="9" t="s">
        <v>299</v>
      </c>
      <c r="D74" s="116"/>
      <c r="E74" s="2"/>
      <c r="F74" s="10"/>
      <c r="G74" s="11"/>
      <c r="H74" s="12">
        <v>8595179208415</v>
      </c>
      <c r="I74" s="13">
        <v>24.49</v>
      </c>
      <c r="J74" s="14">
        <f t="shared" si="1"/>
        <v>29.632899999999996</v>
      </c>
      <c r="K74" s="15">
        <v>40</v>
      </c>
    </row>
    <row r="75" spans="2:11" ht="28.5" customHeight="1">
      <c r="B75" s="8" t="s">
        <v>98</v>
      </c>
      <c r="C75" s="9" t="s">
        <v>99</v>
      </c>
      <c r="D75" s="116"/>
      <c r="E75" s="102"/>
      <c r="F75" s="10"/>
      <c r="G75" s="26"/>
      <c r="H75" s="12">
        <v>8595179200907</v>
      </c>
      <c r="I75" s="13">
        <v>51.49</v>
      </c>
      <c r="J75" s="14">
        <f t="shared" si="1"/>
        <v>62.3029</v>
      </c>
      <c r="K75" s="15">
        <v>20</v>
      </c>
    </row>
    <row r="76" spans="2:11" ht="28.5" customHeight="1">
      <c r="B76" s="8" t="s">
        <v>100</v>
      </c>
      <c r="C76" s="9" t="s">
        <v>101</v>
      </c>
      <c r="D76" s="116"/>
      <c r="E76" s="102"/>
      <c r="F76" s="10"/>
      <c r="G76" s="26"/>
      <c r="H76" s="12">
        <v>8595179200273</v>
      </c>
      <c r="I76" s="13">
        <v>24.49</v>
      </c>
      <c r="J76" s="14">
        <f t="shared" si="1"/>
        <v>29.632899999999996</v>
      </c>
      <c r="K76" s="15">
        <v>40</v>
      </c>
    </row>
    <row r="77" spans="2:11" ht="28.5" customHeight="1">
      <c r="B77" s="8" t="s">
        <v>102</v>
      </c>
      <c r="C77" s="9" t="s">
        <v>103</v>
      </c>
      <c r="D77" s="116"/>
      <c r="E77" s="102"/>
      <c r="F77" s="10"/>
      <c r="G77" s="26"/>
      <c r="H77" s="12">
        <v>8595179200280</v>
      </c>
      <c r="I77" s="13">
        <v>24.49</v>
      </c>
      <c r="J77" s="14">
        <f t="shared" si="1"/>
        <v>29.632899999999996</v>
      </c>
      <c r="K77" s="15">
        <v>40</v>
      </c>
    </row>
    <row r="78" spans="2:11" ht="28.5" customHeight="1">
      <c r="B78" s="8" t="s">
        <v>104</v>
      </c>
      <c r="C78" s="9" t="s">
        <v>105</v>
      </c>
      <c r="D78" s="116"/>
      <c r="E78" s="102"/>
      <c r="F78" s="10"/>
      <c r="G78" s="26"/>
      <c r="H78" s="12">
        <v>8595179200242</v>
      </c>
      <c r="I78" s="13">
        <v>33.99</v>
      </c>
      <c r="J78" s="14">
        <f t="shared" si="1"/>
        <v>41.127900000000004</v>
      </c>
      <c r="K78" s="15">
        <v>30</v>
      </c>
    </row>
    <row r="79" spans="2:11" ht="28.5" customHeight="1">
      <c r="B79" s="8" t="s">
        <v>106</v>
      </c>
      <c r="C79" s="9" t="s">
        <v>107</v>
      </c>
      <c r="D79" s="116"/>
      <c r="E79" s="102"/>
      <c r="F79" s="10"/>
      <c r="G79" s="26"/>
      <c r="H79" s="12">
        <v>8595179200365</v>
      </c>
      <c r="I79" s="13">
        <v>51.99</v>
      </c>
      <c r="J79" s="14">
        <f t="shared" si="1"/>
        <v>62.9079</v>
      </c>
      <c r="K79" s="15">
        <v>20</v>
      </c>
    </row>
    <row r="80" spans="2:11" ht="28.5" customHeight="1">
      <c r="B80" s="8" t="s">
        <v>108</v>
      </c>
      <c r="C80" s="9" t="s">
        <v>109</v>
      </c>
      <c r="D80" s="116"/>
      <c r="E80" s="102"/>
      <c r="F80" s="10"/>
      <c r="G80" s="26"/>
      <c r="H80" s="12">
        <v>8595179200648</v>
      </c>
      <c r="I80" s="13">
        <v>24.49</v>
      </c>
      <c r="J80" s="14">
        <f t="shared" si="1"/>
        <v>29.632899999999996</v>
      </c>
      <c r="K80" s="15">
        <v>40</v>
      </c>
    </row>
    <row r="81" spans="2:11" ht="28.5" customHeight="1">
      <c r="B81" s="8" t="s">
        <v>110</v>
      </c>
      <c r="C81" s="9" t="s">
        <v>111</v>
      </c>
      <c r="D81" s="116"/>
      <c r="E81" s="102"/>
      <c r="F81" s="10"/>
      <c r="G81" s="26"/>
      <c r="H81" s="12">
        <v>8595179200730</v>
      </c>
      <c r="I81" s="13">
        <v>24.49</v>
      </c>
      <c r="J81" s="14">
        <f t="shared" si="1"/>
        <v>29.632899999999996</v>
      </c>
      <c r="K81" s="15">
        <v>40</v>
      </c>
    </row>
    <row r="82" spans="2:11" ht="28.5" customHeight="1">
      <c r="B82" s="8" t="s">
        <v>112</v>
      </c>
      <c r="C82" s="9" t="s">
        <v>113</v>
      </c>
      <c r="D82" s="116"/>
      <c r="E82" s="102"/>
      <c r="F82" s="10"/>
      <c r="G82" s="26"/>
      <c r="H82" s="12">
        <v>8595179200723</v>
      </c>
      <c r="I82" s="13">
        <v>59.99</v>
      </c>
      <c r="J82" s="14">
        <f t="shared" si="1"/>
        <v>72.5879</v>
      </c>
      <c r="K82" s="15">
        <v>20</v>
      </c>
    </row>
    <row r="83" spans="2:11" ht="28.5" customHeight="1">
      <c r="B83" s="8" t="s">
        <v>114</v>
      </c>
      <c r="C83" s="9" t="s">
        <v>51</v>
      </c>
      <c r="D83" s="116"/>
      <c r="E83" s="103"/>
      <c r="F83" s="10"/>
      <c r="G83" s="26"/>
      <c r="H83" s="12">
        <v>8595179200976</v>
      </c>
      <c r="I83" s="13">
        <v>99.99</v>
      </c>
      <c r="J83" s="14">
        <f t="shared" si="1"/>
        <v>120.9879</v>
      </c>
      <c r="K83" s="15">
        <v>20</v>
      </c>
    </row>
    <row r="84" spans="1:11" s="94" customFormat="1" ht="15" customHeight="1">
      <c r="A84" s="91"/>
      <c r="B84" s="83"/>
      <c r="C84" s="95"/>
      <c r="D84" s="95"/>
      <c r="E84" s="104"/>
      <c r="F84" s="19"/>
      <c r="G84" s="83"/>
      <c r="H84" s="21"/>
      <c r="I84" s="96"/>
      <c r="J84" s="23"/>
      <c r="K84" s="129"/>
    </row>
    <row r="85" spans="2:11" ht="45" customHeight="1">
      <c r="B85" s="137" t="s">
        <v>413</v>
      </c>
      <c r="C85" s="137"/>
      <c r="D85" s="137"/>
      <c r="E85" s="137"/>
      <c r="F85" s="137"/>
      <c r="G85" s="137"/>
      <c r="H85" s="137"/>
      <c r="I85" s="137"/>
      <c r="J85" s="137"/>
      <c r="K85" s="137"/>
    </row>
    <row r="86" spans="2:11" ht="60" customHeight="1">
      <c r="B86" s="3" t="s">
        <v>0</v>
      </c>
      <c r="C86" s="134" t="s">
        <v>290</v>
      </c>
      <c r="D86" s="134"/>
      <c r="E86" s="134"/>
      <c r="F86" s="134"/>
      <c r="G86" s="3" t="s">
        <v>559</v>
      </c>
      <c r="H86" s="3" t="s">
        <v>1</v>
      </c>
      <c r="I86" s="3" t="s">
        <v>297</v>
      </c>
      <c r="J86" s="3" t="s">
        <v>298</v>
      </c>
      <c r="K86" s="125" t="s">
        <v>2</v>
      </c>
    </row>
    <row r="87" spans="2:11" ht="28.5" customHeight="1">
      <c r="B87" s="4"/>
      <c r="C87" s="18" t="s">
        <v>562</v>
      </c>
      <c r="D87" s="18"/>
      <c r="E87" s="27"/>
      <c r="F87" s="27"/>
      <c r="G87" s="5"/>
      <c r="H87" s="28"/>
      <c r="I87" s="29"/>
      <c r="J87" s="30"/>
      <c r="K87" s="30"/>
    </row>
    <row r="88" spans="2:11" ht="28.5" customHeight="1">
      <c r="B88" s="8" t="s">
        <v>246</v>
      </c>
      <c r="C88" s="9" t="s">
        <v>267</v>
      </c>
      <c r="D88" s="116"/>
      <c r="E88" s="27"/>
      <c r="F88" s="27"/>
      <c r="G88" s="8"/>
      <c r="H88" s="31">
        <v>8595179205087</v>
      </c>
      <c r="I88" s="32">
        <v>5.69</v>
      </c>
      <c r="J88" s="14">
        <f>I88*1.15</f>
        <v>6.5435</v>
      </c>
      <c r="K88" s="33">
        <v>20</v>
      </c>
    </row>
    <row r="89" spans="2:11" ht="28.5" customHeight="1">
      <c r="B89" s="24" t="s">
        <v>245</v>
      </c>
      <c r="C89" s="9" t="s">
        <v>250</v>
      </c>
      <c r="D89" s="116"/>
      <c r="E89" s="27"/>
      <c r="F89" s="16"/>
      <c r="G89" s="24"/>
      <c r="H89" s="12">
        <v>8595179205421</v>
      </c>
      <c r="I89" s="32">
        <v>5.69</v>
      </c>
      <c r="J89" s="14">
        <f aca="true" t="shared" si="2" ref="J89:J142">I89*1.15</f>
        <v>6.5435</v>
      </c>
      <c r="K89" s="33">
        <v>20</v>
      </c>
    </row>
    <row r="90" spans="2:11" ht="28.5" customHeight="1">
      <c r="B90" s="24" t="s">
        <v>244</v>
      </c>
      <c r="C90" s="9" t="s">
        <v>249</v>
      </c>
      <c r="D90" s="116"/>
      <c r="E90" s="27"/>
      <c r="F90" s="16"/>
      <c r="G90" s="24"/>
      <c r="H90" s="12">
        <v>8595179205438</v>
      </c>
      <c r="I90" s="32">
        <v>5.69</v>
      </c>
      <c r="J90" s="14">
        <f t="shared" si="2"/>
        <v>6.5435</v>
      </c>
      <c r="K90" s="33">
        <v>20</v>
      </c>
    </row>
    <row r="91" spans="2:11" ht="28.5" customHeight="1">
      <c r="B91" s="24" t="s">
        <v>243</v>
      </c>
      <c r="C91" s="9" t="s">
        <v>248</v>
      </c>
      <c r="D91" s="116"/>
      <c r="E91" s="27"/>
      <c r="F91" s="16"/>
      <c r="G91" s="24"/>
      <c r="H91" s="12">
        <v>8595179205445</v>
      </c>
      <c r="I91" s="32">
        <v>5.69</v>
      </c>
      <c r="J91" s="14">
        <f t="shared" si="2"/>
        <v>6.5435</v>
      </c>
      <c r="K91" s="33">
        <v>20</v>
      </c>
    </row>
    <row r="92" spans="2:11" ht="28.5" customHeight="1">
      <c r="B92" s="24" t="s">
        <v>242</v>
      </c>
      <c r="C92" s="9" t="s">
        <v>247</v>
      </c>
      <c r="D92" s="116"/>
      <c r="E92" s="27"/>
      <c r="F92" s="16"/>
      <c r="G92" s="24"/>
      <c r="H92" s="12">
        <v>8595179205476</v>
      </c>
      <c r="I92" s="32">
        <v>5.69</v>
      </c>
      <c r="J92" s="14">
        <f t="shared" si="2"/>
        <v>6.5435</v>
      </c>
      <c r="K92" s="33">
        <v>20</v>
      </c>
    </row>
    <row r="93" spans="2:11" ht="28.5" customHeight="1">
      <c r="B93" s="24" t="s">
        <v>382</v>
      </c>
      <c r="C93" s="34" t="s">
        <v>383</v>
      </c>
      <c r="D93" s="34"/>
      <c r="E93" s="16"/>
      <c r="F93" s="35"/>
      <c r="G93" s="36"/>
      <c r="H93" s="37">
        <v>8595179208835</v>
      </c>
      <c r="I93" s="32">
        <v>5.69</v>
      </c>
      <c r="J93" s="14">
        <f t="shared" si="2"/>
        <v>6.5435</v>
      </c>
      <c r="K93" s="15">
        <v>20</v>
      </c>
    </row>
    <row r="94" spans="2:11" ht="28.5" customHeight="1">
      <c r="B94" s="24" t="s">
        <v>150</v>
      </c>
      <c r="C94" s="34" t="s">
        <v>151</v>
      </c>
      <c r="D94" s="34"/>
      <c r="E94" s="16"/>
      <c r="F94" s="16"/>
      <c r="G94" s="36"/>
      <c r="H94" s="37">
        <v>8595179208859</v>
      </c>
      <c r="I94" s="32">
        <v>5.69</v>
      </c>
      <c r="J94" s="14">
        <f t="shared" si="2"/>
        <v>6.5435</v>
      </c>
      <c r="K94" s="15">
        <v>20</v>
      </c>
    </row>
    <row r="95" spans="2:11" ht="28.5" customHeight="1">
      <c r="B95" s="24" t="s">
        <v>417</v>
      </c>
      <c r="C95" s="34" t="s">
        <v>418</v>
      </c>
      <c r="D95" s="34"/>
      <c r="E95" s="16"/>
      <c r="F95" s="16"/>
      <c r="G95" s="36"/>
      <c r="H95" s="37">
        <v>8595179208866</v>
      </c>
      <c r="I95" s="32">
        <v>5.69</v>
      </c>
      <c r="J95" s="14">
        <f t="shared" si="2"/>
        <v>6.5435</v>
      </c>
      <c r="K95" s="15">
        <v>20</v>
      </c>
    </row>
    <row r="96" spans="2:11" ht="28.5" customHeight="1">
      <c r="B96" s="38" t="s">
        <v>152</v>
      </c>
      <c r="C96" s="39" t="s">
        <v>153</v>
      </c>
      <c r="D96" s="39"/>
      <c r="E96" s="40"/>
      <c r="F96" s="40" t="s">
        <v>411</v>
      </c>
      <c r="G96" s="36"/>
      <c r="H96" s="37">
        <v>8595179208903</v>
      </c>
      <c r="I96" s="32">
        <v>5.69</v>
      </c>
      <c r="J96" s="14">
        <f t="shared" si="2"/>
        <v>6.5435</v>
      </c>
      <c r="K96" s="15">
        <v>20</v>
      </c>
    </row>
    <row r="97" spans="2:11" ht="28.5" customHeight="1">
      <c r="B97" s="38" t="s">
        <v>154</v>
      </c>
      <c r="C97" s="39" t="s">
        <v>155</v>
      </c>
      <c r="D97" s="39"/>
      <c r="E97" s="40"/>
      <c r="F97" s="40" t="s">
        <v>411</v>
      </c>
      <c r="G97" s="36"/>
      <c r="H97" s="37">
        <v>8595179208941</v>
      </c>
      <c r="I97" s="32">
        <v>5.69</v>
      </c>
      <c r="J97" s="14">
        <f t="shared" si="2"/>
        <v>6.5435</v>
      </c>
      <c r="K97" s="15">
        <v>20</v>
      </c>
    </row>
    <row r="98" spans="2:11" ht="28.5" customHeight="1">
      <c r="B98" s="24" t="s">
        <v>156</v>
      </c>
      <c r="C98" s="34" t="s">
        <v>157</v>
      </c>
      <c r="D98" s="34"/>
      <c r="E98" s="16"/>
      <c r="F98" s="16"/>
      <c r="G98" s="36"/>
      <c r="H98" s="37">
        <v>8595179208958</v>
      </c>
      <c r="I98" s="32">
        <v>5.69</v>
      </c>
      <c r="J98" s="14">
        <f t="shared" si="2"/>
        <v>6.5435</v>
      </c>
      <c r="K98" s="15">
        <v>20</v>
      </c>
    </row>
    <row r="99" spans="2:11" ht="28.5" customHeight="1">
      <c r="B99" s="24" t="s">
        <v>158</v>
      </c>
      <c r="C99" s="34" t="s">
        <v>159</v>
      </c>
      <c r="D99" s="34"/>
      <c r="E99" s="16"/>
      <c r="F99" s="16"/>
      <c r="G99" s="36"/>
      <c r="H99" s="37">
        <v>8595179208965</v>
      </c>
      <c r="I99" s="32">
        <v>5.69</v>
      </c>
      <c r="J99" s="14">
        <f t="shared" si="2"/>
        <v>6.5435</v>
      </c>
      <c r="K99" s="15">
        <v>20</v>
      </c>
    </row>
    <row r="100" spans="2:11" ht="28.5" customHeight="1">
      <c r="B100" s="24" t="s">
        <v>178</v>
      </c>
      <c r="C100" s="34" t="s">
        <v>208</v>
      </c>
      <c r="D100" s="34"/>
      <c r="E100" s="16"/>
      <c r="F100" s="16"/>
      <c r="G100" s="36"/>
      <c r="H100" s="37">
        <v>8595179213242</v>
      </c>
      <c r="I100" s="32">
        <v>5.69</v>
      </c>
      <c r="J100" s="14">
        <f t="shared" si="2"/>
        <v>6.5435</v>
      </c>
      <c r="K100" s="15">
        <v>20</v>
      </c>
    </row>
    <row r="101" spans="2:11" ht="28.5" customHeight="1">
      <c r="B101" s="38" t="s">
        <v>179</v>
      </c>
      <c r="C101" s="39" t="s">
        <v>209</v>
      </c>
      <c r="D101" s="39"/>
      <c r="E101" s="40"/>
      <c r="F101" s="40" t="s">
        <v>411</v>
      </c>
      <c r="G101" s="36"/>
      <c r="H101" s="37">
        <v>8595179213266</v>
      </c>
      <c r="I101" s="32">
        <v>5.69</v>
      </c>
      <c r="J101" s="14">
        <f t="shared" si="2"/>
        <v>6.5435</v>
      </c>
      <c r="K101" s="15">
        <v>20</v>
      </c>
    </row>
    <row r="102" spans="2:11" ht="28.5" customHeight="1">
      <c r="B102" s="24" t="s">
        <v>180</v>
      </c>
      <c r="C102" s="34" t="s">
        <v>210</v>
      </c>
      <c r="D102" s="34"/>
      <c r="E102" s="16"/>
      <c r="F102" s="16"/>
      <c r="G102" s="36"/>
      <c r="H102" s="37">
        <v>8595179213273</v>
      </c>
      <c r="I102" s="32">
        <v>5.69</v>
      </c>
      <c r="J102" s="14">
        <f t="shared" si="2"/>
        <v>6.5435</v>
      </c>
      <c r="K102" s="24">
        <v>20</v>
      </c>
    </row>
    <row r="103" spans="2:11" ht="28.5" customHeight="1">
      <c r="B103" s="24" t="s">
        <v>181</v>
      </c>
      <c r="C103" s="34" t="s">
        <v>211</v>
      </c>
      <c r="D103" s="34"/>
      <c r="E103" s="16"/>
      <c r="F103" s="16"/>
      <c r="G103" s="36"/>
      <c r="H103" s="37">
        <v>8595179213280</v>
      </c>
      <c r="I103" s="32">
        <v>5.69</v>
      </c>
      <c r="J103" s="14">
        <f t="shared" si="2"/>
        <v>6.5435</v>
      </c>
      <c r="K103" s="24">
        <v>20</v>
      </c>
    </row>
    <row r="104" spans="2:11" ht="28.5" customHeight="1">
      <c r="B104" s="24" t="s">
        <v>182</v>
      </c>
      <c r="C104" s="34" t="s">
        <v>212</v>
      </c>
      <c r="D104" s="34"/>
      <c r="E104" s="16"/>
      <c r="F104" s="16"/>
      <c r="G104" s="36"/>
      <c r="H104" s="37">
        <v>8595179213297</v>
      </c>
      <c r="I104" s="32">
        <v>5.69</v>
      </c>
      <c r="J104" s="14">
        <f t="shared" si="2"/>
        <v>6.5435</v>
      </c>
      <c r="K104" s="24">
        <v>20</v>
      </c>
    </row>
    <row r="105" spans="2:11" ht="28.5" customHeight="1">
      <c r="B105" s="24" t="s">
        <v>183</v>
      </c>
      <c r="C105" s="34" t="s">
        <v>213</v>
      </c>
      <c r="D105" s="34"/>
      <c r="E105" s="16"/>
      <c r="F105" s="16"/>
      <c r="G105" s="36"/>
      <c r="H105" s="37">
        <v>8595179213327</v>
      </c>
      <c r="I105" s="32">
        <v>5.69</v>
      </c>
      <c r="J105" s="14">
        <f t="shared" si="2"/>
        <v>6.5435</v>
      </c>
      <c r="K105" s="24">
        <v>20</v>
      </c>
    </row>
    <row r="106" spans="2:11" ht="28.5" customHeight="1">
      <c r="B106" s="24" t="s">
        <v>184</v>
      </c>
      <c r="C106" s="34" t="s">
        <v>214</v>
      </c>
      <c r="D106" s="34"/>
      <c r="E106" s="16"/>
      <c r="F106" s="16"/>
      <c r="G106" s="36"/>
      <c r="H106" s="37">
        <v>8595179213334</v>
      </c>
      <c r="I106" s="32">
        <v>5.69</v>
      </c>
      <c r="J106" s="14">
        <f t="shared" si="2"/>
        <v>6.5435</v>
      </c>
      <c r="K106" s="24">
        <v>20</v>
      </c>
    </row>
    <row r="107" spans="2:11" ht="28.5" customHeight="1">
      <c r="B107" s="24" t="s">
        <v>185</v>
      </c>
      <c r="C107" s="34" t="s">
        <v>215</v>
      </c>
      <c r="D107" s="34"/>
      <c r="E107" s="16"/>
      <c r="F107" s="16"/>
      <c r="G107" s="36"/>
      <c r="H107" s="37">
        <v>8595179213341</v>
      </c>
      <c r="I107" s="32">
        <v>5.69</v>
      </c>
      <c r="J107" s="14">
        <f t="shared" si="2"/>
        <v>6.5435</v>
      </c>
      <c r="K107" s="24">
        <v>20</v>
      </c>
    </row>
    <row r="108" spans="2:11" ht="28.5" customHeight="1">
      <c r="B108" s="24" t="s">
        <v>186</v>
      </c>
      <c r="C108" s="34" t="s">
        <v>216</v>
      </c>
      <c r="D108" s="34"/>
      <c r="E108" s="16"/>
      <c r="F108" s="16"/>
      <c r="G108" s="36"/>
      <c r="H108" s="37">
        <v>8595179213358</v>
      </c>
      <c r="I108" s="32">
        <v>5.69</v>
      </c>
      <c r="J108" s="14">
        <f t="shared" si="2"/>
        <v>6.5435</v>
      </c>
      <c r="K108" s="24">
        <v>20</v>
      </c>
    </row>
    <row r="109" spans="2:11" ht="28.5" customHeight="1">
      <c r="B109" s="24" t="s">
        <v>187</v>
      </c>
      <c r="C109" s="34" t="s">
        <v>217</v>
      </c>
      <c r="D109" s="34"/>
      <c r="E109" s="16"/>
      <c r="F109" s="16"/>
      <c r="G109" s="36"/>
      <c r="H109" s="37">
        <v>8595179213365</v>
      </c>
      <c r="I109" s="32">
        <v>5.69</v>
      </c>
      <c r="J109" s="14">
        <f t="shared" si="2"/>
        <v>6.5435</v>
      </c>
      <c r="K109" s="24">
        <v>20</v>
      </c>
    </row>
    <row r="110" spans="2:11" ht="28.5" customHeight="1">
      <c r="B110" s="24" t="s">
        <v>188</v>
      </c>
      <c r="C110" s="34" t="s">
        <v>218</v>
      </c>
      <c r="D110" s="34"/>
      <c r="E110" s="16"/>
      <c r="F110" s="16"/>
      <c r="G110" s="36"/>
      <c r="H110" s="37">
        <v>8595179213693</v>
      </c>
      <c r="I110" s="32">
        <v>5.69</v>
      </c>
      <c r="J110" s="14">
        <f t="shared" si="2"/>
        <v>6.5435</v>
      </c>
      <c r="K110" s="24">
        <v>20</v>
      </c>
    </row>
    <row r="111" spans="2:11" ht="28.5" customHeight="1">
      <c r="B111" s="24" t="s">
        <v>189</v>
      </c>
      <c r="C111" s="34" t="s">
        <v>219</v>
      </c>
      <c r="D111" s="34"/>
      <c r="E111" s="16"/>
      <c r="F111" s="16"/>
      <c r="G111" s="24"/>
      <c r="H111" s="37">
        <v>8595179213709</v>
      </c>
      <c r="I111" s="32">
        <v>5.69</v>
      </c>
      <c r="J111" s="14">
        <f t="shared" si="2"/>
        <v>6.5435</v>
      </c>
      <c r="K111" s="24">
        <v>20</v>
      </c>
    </row>
    <row r="112" spans="2:11" ht="28.5" customHeight="1">
      <c r="B112" s="24" t="s">
        <v>237</v>
      </c>
      <c r="C112" s="41" t="s">
        <v>238</v>
      </c>
      <c r="D112" s="34"/>
      <c r="E112" s="16"/>
      <c r="F112" s="16"/>
      <c r="G112" s="24"/>
      <c r="H112" s="37">
        <v>8595179214935</v>
      </c>
      <c r="I112" s="32">
        <v>5.69</v>
      </c>
      <c r="J112" s="14">
        <f t="shared" si="2"/>
        <v>6.5435</v>
      </c>
      <c r="K112" s="24">
        <v>20</v>
      </c>
    </row>
    <row r="113" spans="2:11" ht="28.5" customHeight="1">
      <c r="B113" s="38" t="s">
        <v>239</v>
      </c>
      <c r="C113" s="42" t="s">
        <v>291</v>
      </c>
      <c r="D113" s="39"/>
      <c r="E113" s="40"/>
      <c r="F113" s="40" t="s">
        <v>411</v>
      </c>
      <c r="G113" s="24"/>
      <c r="H113" s="37">
        <v>8595179214942</v>
      </c>
      <c r="I113" s="32">
        <v>5.69</v>
      </c>
      <c r="J113" s="14">
        <f t="shared" si="2"/>
        <v>6.5435</v>
      </c>
      <c r="K113" s="24">
        <v>20</v>
      </c>
    </row>
    <row r="114" spans="2:11" ht="28.5" customHeight="1">
      <c r="B114" s="43" t="s">
        <v>240</v>
      </c>
      <c r="C114" s="41" t="s">
        <v>286</v>
      </c>
      <c r="D114" s="34"/>
      <c r="E114" s="16"/>
      <c r="F114" s="16"/>
      <c r="G114" s="24"/>
      <c r="H114" s="37">
        <v>8595179214959</v>
      </c>
      <c r="I114" s="32">
        <v>5.69</v>
      </c>
      <c r="J114" s="14">
        <f t="shared" si="2"/>
        <v>6.5435</v>
      </c>
      <c r="K114" s="24">
        <v>20</v>
      </c>
    </row>
    <row r="115" spans="2:11" ht="28.5" customHeight="1">
      <c r="B115" s="43" t="s">
        <v>241</v>
      </c>
      <c r="C115" s="41" t="s">
        <v>295</v>
      </c>
      <c r="D115" s="34"/>
      <c r="E115" s="16"/>
      <c r="F115" s="16"/>
      <c r="G115" s="24"/>
      <c r="H115" s="37">
        <v>8595179214966</v>
      </c>
      <c r="I115" s="32">
        <v>5.69</v>
      </c>
      <c r="J115" s="14">
        <f t="shared" si="2"/>
        <v>6.5435</v>
      </c>
      <c r="K115" s="24">
        <v>20</v>
      </c>
    </row>
    <row r="116" spans="2:11" ht="28.5" customHeight="1">
      <c r="B116" s="43" t="s">
        <v>368</v>
      </c>
      <c r="C116" s="41" t="s">
        <v>369</v>
      </c>
      <c r="D116" s="34"/>
      <c r="E116" s="16"/>
      <c r="F116" s="16"/>
      <c r="G116" s="24"/>
      <c r="H116" s="37">
        <v>8595179215369</v>
      </c>
      <c r="I116" s="32">
        <v>5.69</v>
      </c>
      <c r="J116" s="14">
        <f t="shared" si="2"/>
        <v>6.5435</v>
      </c>
      <c r="K116" s="24">
        <v>20</v>
      </c>
    </row>
    <row r="117" spans="2:11" ht="28.5" customHeight="1">
      <c r="B117" s="43" t="s">
        <v>370</v>
      </c>
      <c r="C117" s="41" t="s">
        <v>371</v>
      </c>
      <c r="D117" s="34"/>
      <c r="E117" s="16"/>
      <c r="F117" s="16"/>
      <c r="G117" s="24"/>
      <c r="H117" s="37">
        <v>8595179215376</v>
      </c>
      <c r="I117" s="32">
        <v>5.69</v>
      </c>
      <c r="J117" s="14">
        <f t="shared" si="2"/>
        <v>6.5435</v>
      </c>
      <c r="K117" s="24">
        <v>20</v>
      </c>
    </row>
    <row r="118" spans="2:11" ht="28.5" customHeight="1">
      <c r="B118" s="24" t="s">
        <v>372</v>
      </c>
      <c r="C118" s="34" t="s">
        <v>373</v>
      </c>
      <c r="D118" s="34"/>
      <c r="E118" s="16"/>
      <c r="F118" s="16"/>
      <c r="G118" s="24"/>
      <c r="H118" s="37">
        <v>8595179215352</v>
      </c>
      <c r="I118" s="32">
        <v>5.69</v>
      </c>
      <c r="J118" s="14">
        <f t="shared" si="2"/>
        <v>6.5435</v>
      </c>
      <c r="K118" s="24">
        <v>20</v>
      </c>
    </row>
    <row r="119" spans="2:11" ht="28.5" customHeight="1">
      <c r="B119" s="24" t="s">
        <v>306</v>
      </c>
      <c r="C119" s="34" t="s">
        <v>311</v>
      </c>
      <c r="D119" s="34"/>
      <c r="E119" s="16"/>
      <c r="F119" s="35"/>
      <c r="G119" s="24"/>
      <c r="H119" s="37">
        <v>8595179216410</v>
      </c>
      <c r="I119" s="32">
        <v>5.69</v>
      </c>
      <c r="J119" s="14">
        <f t="shared" si="2"/>
        <v>6.5435</v>
      </c>
      <c r="K119" s="24">
        <v>20</v>
      </c>
    </row>
    <row r="120" spans="2:11" ht="28.5" customHeight="1">
      <c r="B120" s="24" t="s">
        <v>307</v>
      </c>
      <c r="C120" s="34" t="s">
        <v>312</v>
      </c>
      <c r="D120" s="34"/>
      <c r="E120" s="16"/>
      <c r="F120" s="35"/>
      <c r="G120" s="24"/>
      <c r="H120" s="37">
        <v>8595179216427</v>
      </c>
      <c r="I120" s="32">
        <v>5.69</v>
      </c>
      <c r="J120" s="14">
        <f t="shared" si="2"/>
        <v>6.5435</v>
      </c>
      <c r="K120" s="24">
        <v>20</v>
      </c>
    </row>
    <row r="121" spans="2:11" ht="28.5" customHeight="1">
      <c r="B121" s="24" t="s">
        <v>308</v>
      </c>
      <c r="C121" s="34" t="s">
        <v>313</v>
      </c>
      <c r="D121" s="34"/>
      <c r="E121" s="16"/>
      <c r="F121" s="35"/>
      <c r="G121" s="24"/>
      <c r="H121" s="37">
        <v>8595179216434</v>
      </c>
      <c r="I121" s="32">
        <v>5.69</v>
      </c>
      <c r="J121" s="14">
        <f t="shared" si="2"/>
        <v>6.5435</v>
      </c>
      <c r="K121" s="24">
        <v>20</v>
      </c>
    </row>
    <row r="122" spans="2:11" ht="28.5" customHeight="1">
      <c r="B122" s="24" t="s">
        <v>309</v>
      </c>
      <c r="C122" s="34" t="s">
        <v>314</v>
      </c>
      <c r="D122" s="34"/>
      <c r="E122" s="16"/>
      <c r="F122" s="35"/>
      <c r="G122" s="24"/>
      <c r="H122" s="37">
        <v>8595179216441</v>
      </c>
      <c r="I122" s="32">
        <v>5.69</v>
      </c>
      <c r="J122" s="14">
        <f t="shared" si="2"/>
        <v>6.5435</v>
      </c>
      <c r="K122" s="24">
        <v>20</v>
      </c>
    </row>
    <row r="123" spans="2:11" ht="28.5" customHeight="1">
      <c r="B123" s="24" t="s">
        <v>310</v>
      </c>
      <c r="C123" s="34" t="s">
        <v>315</v>
      </c>
      <c r="D123" s="34"/>
      <c r="E123" s="16"/>
      <c r="F123" s="35"/>
      <c r="G123" s="24"/>
      <c r="H123" s="37">
        <v>8595179216458</v>
      </c>
      <c r="I123" s="32">
        <v>5.69</v>
      </c>
      <c r="J123" s="14">
        <f t="shared" si="2"/>
        <v>6.5435</v>
      </c>
      <c r="K123" s="24">
        <v>20</v>
      </c>
    </row>
    <row r="124" spans="2:11" ht="28.5" customHeight="1">
      <c r="B124" s="38" t="s">
        <v>419</v>
      </c>
      <c r="C124" s="39" t="s">
        <v>421</v>
      </c>
      <c r="D124" s="39"/>
      <c r="E124" s="40"/>
      <c r="F124" s="40" t="s">
        <v>411</v>
      </c>
      <c r="G124" s="24"/>
      <c r="H124" s="37">
        <v>8595179218339</v>
      </c>
      <c r="I124" s="32">
        <v>5.69</v>
      </c>
      <c r="J124" s="14">
        <f t="shared" si="2"/>
        <v>6.5435</v>
      </c>
      <c r="K124" s="24">
        <v>20</v>
      </c>
    </row>
    <row r="125" spans="1:11" ht="28.5" customHeight="1">
      <c r="A125" s="99"/>
      <c r="B125" s="38" t="s">
        <v>420</v>
      </c>
      <c r="C125" s="39" t="s">
        <v>422</v>
      </c>
      <c r="D125" s="39"/>
      <c r="E125" s="40"/>
      <c r="F125" s="40" t="s">
        <v>411</v>
      </c>
      <c r="G125" s="24"/>
      <c r="H125" s="37">
        <v>8595179218346</v>
      </c>
      <c r="I125" s="32">
        <v>5.69</v>
      </c>
      <c r="J125" s="14">
        <f t="shared" si="2"/>
        <v>6.5435</v>
      </c>
      <c r="K125" s="24">
        <v>20</v>
      </c>
    </row>
    <row r="126" spans="2:11" ht="28.5" customHeight="1">
      <c r="B126" s="38" t="s">
        <v>496</v>
      </c>
      <c r="C126" s="39" t="s">
        <v>499</v>
      </c>
      <c r="D126" s="39"/>
      <c r="E126" s="40"/>
      <c r="F126" s="40" t="s">
        <v>411</v>
      </c>
      <c r="G126" s="24"/>
      <c r="H126" s="37">
        <v>8595179204141</v>
      </c>
      <c r="I126" s="44">
        <v>17.99</v>
      </c>
      <c r="J126" s="14">
        <f t="shared" si="2"/>
        <v>20.688499999999998</v>
      </c>
      <c r="K126" s="24">
        <v>20</v>
      </c>
    </row>
    <row r="127" spans="2:11" ht="28.5" customHeight="1">
      <c r="B127" s="38" t="s">
        <v>497</v>
      </c>
      <c r="C127" s="39" t="s">
        <v>500</v>
      </c>
      <c r="D127" s="39"/>
      <c r="E127" s="40"/>
      <c r="F127" s="40" t="s">
        <v>411</v>
      </c>
      <c r="G127" s="24"/>
      <c r="H127" s="37">
        <v>8595179204219</v>
      </c>
      <c r="I127" s="44">
        <v>17.99</v>
      </c>
      <c r="J127" s="14">
        <f t="shared" si="2"/>
        <v>20.688499999999998</v>
      </c>
      <c r="K127" s="24">
        <v>20</v>
      </c>
    </row>
    <row r="128" spans="2:11" ht="28.5" customHeight="1">
      <c r="B128" s="24" t="s">
        <v>160</v>
      </c>
      <c r="C128" s="34" t="s">
        <v>161</v>
      </c>
      <c r="D128" s="34"/>
      <c r="E128" s="16"/>
      <c r="F128" s="16"/>
      <c r="G128" s="24"/>
      <c r="H128" s="37">
        <v>8595179209047</v>
      </c>
      <c r="I128" s="44">
        <v>17.99</v>
      </c>
      <c r="J128" s="14">
        <f t="shared" si="2"/>
        <v>20.688499999999998</v>
      </c>
      <c r="K128" s="24">
        <v>20</v>
      </c>
    </row>
    <row r="129" spans="2:11" ht="28.5" customHeight="1">
      <c r="B129" s="24" t="s">
        <v>162</v>
      </c>
      <c r="C129" s="34" t="s">
        <v>163</v>
      </c>
      <c r="D129" s="34"/>
      <c r="E129" s="16"/>
      <c r="F129" s="16"/>
      <c r="G129" s="24"/>
      <c r="H129" s="37">
        <v>8595179209054</v>
      </c>
      <c r="I129" s="44">
        <v>17.99</v>
      </c>
      <c r="J129" s="14">
        <f t="shared" si="2"/>
        <v>20.688499999999998</v>
      </c>
      <c r="K129" s="24">
        <v>20</v>
      </c>
    </row>
    <row r="130" spans="2:11" ht="28.5" customHeight="1">
      <c r="B130" s="24" t="s">
        <v>164</v>
      </c>
      <c r="C130" s="34" t="s">
        <v>165</v>
      </c>
      <c r="D130" s="34"/>
      <c r="E130" s="16"/>
      <c r="F130" s="16"/>
      <c r="G130" s="24"/>
      <c r="H130" s="37">
        <v>8595179209023</v>
      </c>
      <c r="I130" s="44">
        <v>17.99</v>
      </c>
      <c r="J130" s="14">
        <f t="shared" si="2"/>
        <v>20.688499999999998</v>
      </c>
      <c r="K130" s="24">
        <v>20</v>
      </c>
    </row>
    <row r="131" spans="2:11" ht="28.5" customHeight="1">
      <c r="B131" s="24" t="s">
        <v>190</v>
      </c>
      <c r="C131" s="45" t="s">
        <v>220</v>
      </c>
      <c r="D131" s="45"/>
      <c r="E131" s="46"/>
      <c r="F131" s="46"/>
      <c r="G131" s="24"/>
      <c r="H131" s="37">
        <v>8595179213402</v>
      </c>
      <c r="I131" s="44">
        <v>17.99</v>
      </c>
      <c r="J131" s="14">
        <f t="shared" si="2"/>
        <v>20.688499999999998</v>
      </c>
      <c r="K131" s="24">
        <v>20</v>
      </c>
    </row>
    <row r="132" spans="2:11" ht="28.5" customHeight="1">
      <c r="B132" s="24" t="s">
        <v>374</v>
      </c>
      <c r="C132" s="41" t="s">
        <v>375</v>
      </c>
      <c r="D132" s="34"/>
      <c r="E132" s="16"/>
      <c r="F132" s="16"/>
      <c r="G132" s="24"/>
      <c r="H132" s="37">
        <v>8595179215406</v>
      </c>
      <c r="I132" s="44">
        <v>23.99</v>
      </c>
      <c r="J132" s="14">
        <f t="shared" si="2"/>
        <v>27.588499999999996</v>
      </c>
      <c r="K132" s="24">
        <v>20</v>
      </c>
    </row>
    <row r="133" spans="2:11" ht="28.5" customHeight="1">
      <c r="B133" s="24" t="s">
        <v>376</v>
      </c>
      <c r="C133" s="41" t="s">
        <v>377</v>
      </c>
      <c r="D133" s="34"/>
      <c r="E133" s="16"/>
      <c r="F133" s="16"/>
      <c r="G133" s="24"/>
      <c r="H133" s="37">
        <v>8595179215413</v>
      </c>
      <c r="I133" s="44">
        <v>23.99</v>
      </c>
      <c r="J133" s="14">
        <f t="shared" si="2"/>
        <v>27.588499999999996</v>
      </c>
      <c r="K133" s="24">
        <v>20</v>
      </c>
    </row>
    <row r="134" spans="2:11" ht="28.5" customHeight="1">
      <c r="B134" s="24" t="s">
        <v>318</v>
      </c>
      <c r="C134" s="45" t="s">
        <v>321</v>
      </c>
      <c r="D134" s="45"/>
      <c r="E134" s="46"/>
      <c r="F134" s="35"/>
      <c r="G134" s="24"/>
      <c r="H134" s="37">
        <v>8595179216489</v>
      </c>
      <c r="I134" s="44">
        <v>23.99</v>
      </c>
      <c r="J134" s="14">
        <f t="shared" si="2"/>
        <v>27.588499999999996</v>
      </c>
      <c r="K134" s="24">
        <v>20</v>
      </c>
    </row>
    <row r="135" spans="2:11" ht="28.5" customHeight="1">
      <c r="B135" s="24" t="s">
        <v>317</v>
      </c>
      <c r="C135" s="45" t="s">
        <v>320</v>
      </c>
      <c r="D135" s="45"/>
      <c r="E135" s="46"/>
      <c r="F135" s="35"/>
      <c r="G135" s="24"/>
      <c r="H135" s="37">
        <v>8595179216472</v>
      </c>
      <c r="I135" s="44">
        <v>23.99</v>
      </c>
      <c r="J135" s="14">
        <f t="shared" si="2"/>
        <v>27.588499999999996</v>
      </c>
      <c r="K135" s="24">
        <v>20</v>
      </c>
    </row>
    <row r="136" spans="2:11" ht="28.5" customHeight="1">
      <c r="B136" s="24" t="s">
        <v>316</v>
      </c>
      <c r="C136" s="45" t="s">
        <v>319</v>
      </c>
      <c r="D136" s="45"/>
      <c r="E136" s="46"/>
      <c r="F136" s="35"/>
      <c r="G136" s="24"/>
      <c r="H136" s="37">
        <v>8595179216465</v>
      </c>
      <c r="I136" s="44">
        <v>23.99</v>
      </c>
      <c r="J136" s="14">
        <f t="shared" si="2"/>
        <v>27.588499999999996</v>
      </c>
      <c r="K136" s="24">
        <v>20</v>
      </c>
    </row>
    <row r="137" spans="2:11" ht="28.5" customHeight="1">
      <c r="B137" s="38" t="s">
        <v>423</v>
      </c>
      <c r="C137" s="47" t="s">
        <v>498</v>
      </c>
      <c r="D137" s="47"/>
      <c r="E137" s="105"/>
      <c r="F137" s="40" t="s">
        <v>411</v>
      </c>
      <c r="G137" s="24"/>
      <c r="H137" s="37">
        <v>8595179218353</v>
      </c>
      <c r="I137" s="44">
        <v>27.99</v>
      </c>
      <c r="J137" s="14">
        <f t="shared" si="2"/>
        <v>32.1885</v>
      </c>
      <c r="K137" s="24">
        <v>20</v>
      </c>
    </row>
    <row r="138" spans="2:11" ht="28.5" customHeight="1">
      <c r="B138" s="38" t="s">
        <v>424</v>
      </c>
      <c r="C138" s="47" t="s">
        <v>425</v>
      </c>
      <c r="D138" s="47"/>
      <c r="E138" s="105"/>
      <c r="F138" s="40" t="s">
        <v>411</v>
      </c>
      <c r="G138" s="24"/>
      <c r="H138" s="37">
        <v>8595179218360</v>
      </c>
      <c r="I138" s="44">
        <v>17.99</v>
      </c>
      <c r="J138" s="14">
        <f t="shared" si="2"/>
        <v>20.688499999999998</v>
      </c>
      <c r="K138" s="24">
        <v>20</v>
      </c>
    </row>
    <row r="139" spans="2:11" ht="28.5" customHeight="1">
      <c r="B139" s="24" t="s">
        <v>251</v>
      </c>
      <c r="C139" s="41" t="s">
        <v>287</v>
      </c>
      <c r="D139" s="34"/>
      <c r="E139" s="16"/>
      <c r="F139" s="16"/>
      <c r="G139" s="24"/>
      <c r="H139" s="37">
        <v>8595179214973</v>
      </c>
      <c r="I139" s="44">
        <v>17.99</v>
      </c>
      <c r="J139" s="14">
        <f t="shared" si="2"/>
        <v>20.688499999999998</v>
      </c>
      <c r="K139" s="24">
        <v>20</v>
      </c>
    </row>
    <row r="140" spans="2:11" ht="28.5" customHeight="1">
      <c r="B140" s="24" t="s">
        <v>252</v>
      </c>
      <c r="C140" s="41" t="s">
        <v>288</v>
      </c>
      <c r="D140" s="34"/>
      <c r="E140" s="16"/>
      <c r="F140" s="16"/>
      <c r="G140" s="24"/>
      <c r="H140" s="37">
        <v>8595179214980</v>
      </c>
      <c r="I140" s="44">
        <v>17.99</v>
      </c>
      <c r="J140" s="14">
        <f t="shared" si="2"/>
        <v>20.688499999999998</v>
      </c>
      <c r="K140" s="24">
        <v>20</v>
      </c>
    </row>
    <row r="141" spans="2:11" ht="28.5" customHeight="1">
      <c r="B141" s="24" t="s">
        <v>378</v>
      </c>
      <c r="C141" s="41" t="s">
        <v>379</v>
      </c>
      <c r="D141" s="34"/>
      <c r="E141" s="16"/>
      <c r="F141" s="16"/>
      <c r="G141" s="24"/>
      <c r="H141" s="37">
        <v>8595179215383</v>
      </c>
      <c r="I141" s="36">
        <v>23.99</v>
      </c>
      <c r="J141" s="14">
        <f t="shared" si="2"/>
        <v>27.588499999999996</v>
      </c>
      <c r="K141" s="24">
        <v>20</v>
      </c>
    </row>
    <row r="142" spans="2:11" ht="28.5" customHeight="1">
      <c r="B142" s="24" t="s">
        <v>380</v>
      </c>
      <c r="C142" s="41" t="s">
        <v>381</v>
      </c>
      <c r="D142" s="34"/>
      <c r="E142" s="16"/>
      <c r="F142" s="16"/>
      <c r="G142" s="24"/>
      <c r="H142" s="37">
        <v>8595179215390</v>
      </c>
      <c r="I142" s="36">
        <v>23.99</v>
      </c>
      <c r="J142" s="14">
        <f t="shared" si="2"/>
        <v>27.588499999999996</v>
      </c>
      <c r="K142" s="24">
        <v>20</v>
      </c>
    </row>
    <row r="143" spans="2:11" ht="28.5" customHeight="1">
      <c r="B143" s="4"/>
      <c r="C143" s="18" t="s">
        <v>563</v>
      </c>
      <c r="D143" s="18"/>
      <c r="E143" s="27"/>
      <c r="F143" s="27"/>
      <c r="H143" s="5"/>
      <c r="I143" s="30"/>
      <c r="J143" s="29"/>
      <c r="K143" s="28"/>
    </row>
    <row r="144" spans="2:11" ht="28.5" customHeight="1">
      <c r="B144" s="24" t="s">
        <v>168</v>
      </c>
      <c r="C144" s="41" t="s">
        <v>169</v>
      </c>
      <c r="D144" s="34"/>
      <c r="E144" s="16"/>
      <c r="F144" s="16"/>
      <c r="G144" s="24"/>
      <c r="H144" s="37">
        <v>8595179205568</v>
      </c>
      <c r="I144" s="44">
        <v>2.79</v>
      </c>
      <c r="J144" s="14">
        <f aca="true" t="shared" si="3" ref="J144:J151">I144*1.21</f>
        <v>3.3759</v>
      </c>
      <c r="K144" s="24">
        <v>100</v>
      </c>
    </row>
    <row r="145" spans="2:11" ht="28.5" customHeight="1">
      <c r="B145" s="24" t="s">
        <v>170</v>
      </c>
      <c r="C145" s="41" t="s">
        <v>171</v>
      </c>
      <c r="D145" s="34"/>
      <c r="E145" s="16"/>
      <c r="F145" s="16"/>
      <c r="G145" s="24"/>
      <c r="H145" s="37">
        <v>8595179207753</v>
      </c>
      <c r="I145" s="44">
        <v>2.79</v>
      </c>
      <c r="J145" s="14">
        <f t="shared" si="3"/>
        <v>3.3759</v>
      </c>
      <c r="K145" s="24">
        <v>100</v>
      </c>
    </row>
    <row r="146" spans="2:11" ht="28.5" customHeight="1">
      <c r="B146" s="24" t="s">
        <v>172</v>
      </c>
      <c r="C146" s="41" t="s">
        <v>173</v>
      </c>
      <c r="D146" s="34"/>
      <c r="E146" s="16"/>
      <c r="F146" s="35"/>
      <c r="G146" s="24"/>
      <c r="H146" s="37">
        <v>8595179209078</v>
      </c>
      <c r="I146" s="44">
        <v>2.79</v>
      </c>
      <c r="J146" s="14">
        <f t="shared" si="3"/>
        <v>3.3759</v>
      </c>
      <c r="K146" s="24">
        <v>100</v>
      </c>
    </row>
    <row r="147" spans="2:11" ht="28.5" customHeight="1">
      <c r="B147" s="24" t="s">
        <v>194</v>
      </c>
      <c r="C147" s="41" t="s">
        <v>224</v>
      </c>
      <c r="D147" s="34"/>
      <c r="E147" s="16"/>
      <c r="F147" s="35"/>
      <c r="G147" s="24"/>
      <c r="H147" s="37">
        <v>8595179213464</v>
      </c>
      <c r="I147" s="44">
        <v>2.79</v>
      </c>
      <c r="J147" s="14">
        <f t="shared" si="3"/>
        <v>3.3759</v>
      </c>
      <c r="K147" s="24">
        <v>100</v>
      </c>
    </row>
    <row r="148" spans="2:11" ht="28.5" customHeight="1">
      <c r="B148" s="24" t="s">
        <v>195</v>
      </c>
      <c r="C148" s="41" t="s">
        <v>225</v>
      </c>
      <c r="D148" s="34"/>
      <c r="E148" s="16"/>
      <c r="F148" s="35"/>
      <c r="G148" s="24"/>
      <c r="H148" s="37">
        <v>8595179213471</v>
      </c>
      <c r="I148" s="44">
        <v>2.79</v>
      </c>
      <c r="J148" s="14">
        <f t="shared" si="3"/>
        <v>3.3759</v>
      </c>
      <c r="K148" s="24">
        <v>100</v>
      </c>
    </row>
    <row r="149" spans="2:11" ht="28.5" customHeight="1">
      <c r="B149" s="24" t="s">
        <v>196</v>
      </c>
      <c r="C149" s="41" t="s">
        <v>226</v>
      </c>
      <c r="D149" s="45"/>
      <c r="E149" s="46"/>
      <c r="F149" s="49"/>
      <c r="G149" s="24"/>
      <c r="H149" s="12">
        <v>8595179213495</v>
      </c>
      <c r="I149" s="44">
        <v>2.79</v>
      </c>
      <c r="J149" s="14">
        <f t="shared" si="3"/>
        <v>3.3759</v>
      </c>
      <c r="K149" s="24">
        <v>100</v>
      </c>
    </row>
    <row r="150" spans="2:11" ht="28.5" customHeight="1">
      <c r="B150" s="24" t="s">
        <v>259</v>
      </c>
      <c r="C150" s="41" t="s">
        <v>263</v>
      </c>
      <c r="D150" s="34"/>
      <c r="E150" s="16"/>
      <c r="F150" s="35"/>
      <c r="G150" s="26"/>
      <c r="H150" s="37">
        <v>8595179215024</v>
      </c>
      <c r="I150" s="44">
        <v>2.79</v>
      </c>
      <c r="J150" s="14">
        <f t="shared" si="3"/>
        <v>3.3759</v>
      </c>
      <c r="K150" s="24">
        <v>100</v>
      </c>
    </row>
    <row r="151" spans="2:11" ht="28.5" customHeight="1">
      <c r="B151" s="24" t="s">
        <v>260</v>
      </c>
      <c r="C151" s="50" t="s">
        <v>264</v>
      </c>
      <c r="D151" s="117"/>
      <c r="E151" s="16"/>
      <c r="F151" s="35"/>
      <c r="G151" s="24"/>
      <c r="H151" s="37">
        <v>8595179215031</v>
      </c>
      <c r="I151" s="44">
        <v>2.79</v>
      </c>
      <c r="J151" s="14">
        <f t="shared" si="3"/>
        <v>3.3759</v>
      </c>
      <c r="K151" s="24">
        <v>100</v>
      </c>
    </row>
    <row r="152" spans="2:11" ht="28.5" customHeight="1">
      <c r="B152" s="24" t="s">
        <v>300</v>
      </c>
      <c r="C152" s="50" t="s">
        <v>301</v>
      </c>
      <c r="D152" s="117"/>
      <c r="E152" s="16"/>
      <c r="F152" s="35"/>
      <c r="G152" s="24"/>
      <c r="H152" s="12">
        <v>8595179215925</v>
      </c>
      <c r="I152" s="44">
        <v>2.79</v>
      </c>
      <c r="J152" s="14">
        <f aca="true" t="shared" si="4" ref="J152:J185">I152*1.21</f>
        <v>3.3759</v>
      </c>
      <c r="K152" s="24">
        <v>100</v>
      </c>
    </row>
    <row r="153" spans="2:11" ht="28.5" customHeight="1">
      <c r="B153" s="15" t="s">
        <v>174</v>
      </c>
      <c r="C153" s="51" t="s">
        <v>523</v>
      </c>
      <c r="D153" s="118"/>
      <c r="E153" s="16" t="s">
        <v>568</v>
      </c>
      <c r="F153" s="52"/>
      <c r="G153" s="15"/>
      <c r="H153" s="53">
        <v>8595179208293</v>
      </c>
      <c r="I153" s="54">
        <v>4.99</v>
      </c>
      <c r="J153" s="14">
        <f t="shared" si="4"/>
        <v>6.0379000000000005</v>
      </c>
      <c r="K153" s="15">
        <v>100</v>
      </c>
    </row>
    <row r="154" spans="2:11" ht="28.5" customHeight="1">
      <c r="B154" s="24" t="s">
        <v>197</v>
      </c>
      <c r="C154" s="50" t="s">
        <v>227</v>
      </c>
      <c r="D154" s="117"/>
      <c r="E154" s="16"/>
      <c r="F154" s="35"/>
      <c r="G154" s="24"/>
      <c r="H154" s="12">
        <v>8595179213501</v>
      </c>
      <c r="I154" s="54">
        <v>4.99</v>
      </c>
      <c r="J154" s="14">
        <f t="shared" si="4"/>
        <v>6.0379000000000005</v>
      </c>
      <c r="K154" s="24">
        <v>100</v>
      </c>
    </row>
    <row r="155" spans="2:11" ht="28.5" customHeight="1">
      <c r="B155" s="24" t="s">
        <v>198</v>
      </c>
      <c r="C155" s="50" t="s">
        <v>228</v>
      </c>
      <c r="D155" s="117"/>
      <c r="E155" s="16"/>
      <c r="F155" s="35"/>
      <c r="G155" s="24"/>
      <c r="H155" s="12">
        <v>8595179213518</v>
      </c>
      <c r="I155" s="54">
        <v>4.99</v>
      </c>
      <c r="J155" s="14">
        <f t="shared" si="4"/>
        <v>6.0379000000000005</v>
      </c>
      <c r="K155" s="24">
        <v>100</v>
      </c>
    </row>
    <row r="156" spans="2:11" ht="28.5" customHeight="1">
      <c r="B156" s="24" t="s">
        <v>199</v>
      </c>
      <c r="C156" s="50" t="s">
        <v>229</v>
      </c>
      <c r="D156" s="117"/>
      <c r="E156" s="16"/>
      <c r="F156" s="35"/>
      <c r="G156" s="24"/>
      <c r="H156" s="12">
        <v>8595179213525</v>
      </c>
      <c r="I156" s="54">
        <v>4.99</v>
      </c>
      <c r="J156" s="14">
        <f t="shared" si="4"/>
        <v>6.0379000000000005</v>
      </c>
      <c r="K156" s="24">
        <v>100</v>
      </c>
    </row>
    <row r="157" spans="2:11" ht="28.5" customHeight="1">
      <c r="B157" s="24" t="s">
        <v>261</v>
      </c>
      <c r="C157" s="41" t="s">
        <v>265</v>
      </c>
      <c r="D157" s="34"/>
      <c r="E157" s="16"/>
      <c r="F157" s="35"/>
      <c r="G157" s="24"/>
      <c r="H157" s="37">
        <v>8595179215048</v>
      </c>
      <c r="I157" s="54">
        <v>4.99</v>
      </c>
      <c r="J157" s="14">
        <f t="shared" si="4"/>
        <v>6.0379000000000005</v>
      </c>
      <c r="K157" s="24">
        <v>100</v>
      </c>
    </row>
    <row r="158" spans="2:11" ht="28.5" customHeight="1">
      <c r="B158" s="24" t="s">
        <v>262</v>
      </c>
      <c r="C158" s="41" t="s">
        <v>266</v>
      </c>
      <c r="D158" s="34"/>
      <c r="E158" s="16"/>
      <c r="F158" s="35"/>
      <c r="G158" s="24"/>
      <c r="H158" s="37">
        <v>8595179215055</v>
      </c>
      <c r="I158" s="54">
        <v>4.99</v>
      </c>
      <c r="J158" s="14">
        <f t="shared" si="4"/>
        <v>6.0379000000000005</v>
      </c>
      <c r="K158" s="24">
        <v>100</v>
      </c>
    </row>
    <row r="159" spans="2:11" ht="28.5" customHeight="1">
      <c r="B159" s="24" t="s">
        <v>302</v>
      </c>
      <c r="C159" s="41" t="s">
        <v>303</v>
      </c>
      <c r="D159" s="34"/>
      <c r="E159" s="16"/>
      <c r="F159" s="35"/>
      <c r="G159" s="24"/>
      <c r="H159" s="37">
        <v>8595179215932</v>
      </c>
      <c r="I159" s="54">
        <v>4.99</v>
      </c>
      <c r="J159" s="14">
        <f t="shared" si="4"/>
        <v>6.0379000000000005</v>
      </c>
      <c r="K159" s="24">
        <v>100</v>
      </c>
    </row>
    <row r="160" spans="2:11" ht="28.5" customHeight="1">
      <c r="B160" s="24" t="s">
        <v>292</v>
      </c>
      <c r="C160" s="41" t="s">
        <v>289</v>
      </c>
      <c r="D160" s="34"/>
      <c r="E160" s="16"/>
      <c r="F160" s="35"/>
      <c r="G160" s="24"/>
      <c r="H160" s="37">
        <v>8595179214997</v>
      </c>
      <c r="I160" s="44">
        <v>17.99</v>
      </c>
      <c r="J160" s="14">
        <f t="shared" si="4"/>
        <v>21.767899999999997</v>
      </c>
      <c r="K160" s="24">
        <v>20</v>
      </c>
    </row>
    <row r="161" spans="2:11" ht="28.5" customHeight="1">
      <c r="B161" s="24" t="s">
        <v>293</v>
      </c>
      <c r="C161" s="41" t="s">
        <v>294</v>
      </c>
      <c r="D161" s="34"/>
      <c r="E161" s="16"/>
      <c r="F161" s="35"/>
      <c r="G161" s="24"/>
      <c r="H161" s="37">
        <v>8595179215000</v>
      </c>
      <c r="I161" s="44">
        <v>17.99</v>
      </c>
      <c r="J161" s="14">
        <f t="shared" si="4"/>
        <v>21.767899999999997</v>
      </c>
      <c r="K161" s="24">
        <v>20</v>
      </c>
    </row>
    <row r="162" spans="2:11" ht="28.5" customHeight="1">
      <c r="B162" s="38" t="s">
        <v>426</v>
      </c>
      <c r="C162" s="42" t="s">
        <v>427</v>
      </c>
      <c r="D162" s="39"/>
      <c r="E162" s="40"/>
      <c r="F162" s="55" t="s">
        <v>411</v>
      </c>
      <c r="G162" s="24"/>
      <c r="H162" s="37">
        <v>8595179218322</v>
      </c>
      <c r="I162" s="44">
        <v>12.99</v>
      </c>
      <c r="J162" s="14">
        <f t="shared" si="4"/>
        <v>15.7179</v>
      </c>
      <c r="K162" s="24">
        <v>40</v>
      </c>
    </row>
    <row r="163" spans="2:11" ht="28.5" customHeight="1">
      <c r="B163" s="24" t="s">
        <v>193</v>
      </c>
      <c r="C163" s="41" t="s">
        <v>223</v>
      </c>
      <c r="D163" s="34"/>
      <c r="E163" s="16"/>
      <c r="F163" s="35"/>
      <c r="G163" s="24"/>
      <c r="H163" s="37">
        <v>8595179213440</v>
      </c>
      <c r="I163" s="44">
        <v>12.99</v>
      </c>
      <c r="J163" s="14">
        <f t="shared" si="4"/>
        <v>15.7179</v>
      </c>
      <c r="K163" s="24">
        <v>40</v>
      </c>
    </row>
    <row r="164" spans="2:11" ht="28.5" customHeight="1">
      <c r="B164" s="24" t="s">
        <v>255</v>
      </c>
      <c r="C164" s="41" t="s">
        <v>256</v>
      </c>
      <c r="D164" s="34"/>
      <c r="E164" s="16" t="s">
        <v>568</v>
      </c>
      <c r="F164" s="35"/>
      <c r="G164" s="24"/>
      <c r="H164" s="37">
        <v>8595179214904</v>
      </c>
      <c r="I164" s="44">
        <v>12.99</v>
      </c>
      <c r="J164" s="14">
        <f t="shared" si="4"/>
        <v>15.7179</v>
      </c>
      <c r="K164" s="24">
        <v>40</v>
      </c>
    </row>
    <row r="165" spans="2:11" ht="28.5" customHeight="1">
      <c r="B165" s="24" t="s">
        <v>257</v>
      </c>
      <c r="C165" s="41" t="s">
        <v>258</v>
      </c>
      <c r="D165" s="34"/>
      <c r="E165" s="16"/>
      <c r="F165" s="35"/>
      <c r="G165" s="24"/>
      <c r="H165" s="37">
        <v>8595179214911</v>
      </c>
      <c r="I165" s="44">
        <v>12.99</v>
      </c>
      <c r="J165" s="14">
        <f t="shared" si="4"/>
        <v>15.7179</v>
      </c>
      <c r="K165" s="24">
        <v>40</v>
      </c>
    </row>
    <row r="166" spans="2:11" ht="28.5" customHeight="1">
      <c r="B166" s="24" t="s">
        <v>322</v>
      </c>
      <c r="C166" s="41" t="s">
        <v>323</v>
      </c>
      <c r="D166" s="34"/>
      <c r="E166" s="16"/>
      <c r="F166" s="35"/>
      <c r="G166" s="24"/>
      <c r="H166" s="37">
        <v>8595179216496</v>
      </c>
      <c r="I166" s="44">
        <v>12.99</v>
      </c>
      <c r="J166" s="14">
        <f t="shared" si="4"/>
        <v>15.7179</v>
      </c>
      <c r="K166" s="24">
        <v>40</v>
      </c>
    </row>
    <row r="167" spans="2:11" ht="28.5" customHeight="1">
      <c r="B167" s="24" t="s">
        <v>324</v>
      </c>
      <c r="C167" s="41" t="s">
        <v>325</v>
      </c>
      <c r="D167" s="34"/>
      <c r="E167" s="16"/>
      <c r="F167" s="35"/>
      <c r="G167" s="24"/>
      <c r="H167" s="37">
        <v>8595179216700</v>
      </c>
      <c r="I167" s="44">
        <v>12.99</v>
      </c>
      <c r="J167" s="14">
        <f t="shared" si="4"/>
        <v>15.7179</v>
      </c>
      <c r="K167" s="24">
        <v>40</v>
      </c>
    </row>
    <row r="168" spans="2:11" ht="28.5" customHeight="1">
      <c r="B168" s="24" t="s">
        <v>175</v>
      </c>
      <c r="C168" s="41" t="s">
        <v>384</v>
      </c>
      <c r="D168" s="34"/>
      <c r="E168" s="16" t="s">
        <v>568</v>
      </c>
      <c r="F168" s="35"/>
      <c r="G168" s="24"/>
      <c r="H168" s="37">
        <v>8595179208989</v>
      </c>
      <c r="I168" s="44">
        <v>2.79</v>
      </c>
      <c r="J168" s="14">
        <f t="shared" si="4"/>
        <v>3.3759</v>
      </c>
      <c r="K168" s="24">
        <v>100</v>
      </c>
    </row>
    <row r="169" spans="2:11" ht="28.5" customHeight="1">
      <c r="B169" s="24" t="s">
        <v>200</v>
      </c>
      <c r="C169" s="41" t="s">
        <v>385</v>
      </c>
      <c r="D169" s="34"/>
      <c r="E169" s="16"/>
      <c r="F169" s="35"/>
      <c r="G169" s="24"/>
      <c r="H169" s="37">
        <v>8595179213532</v>
      </c>
      <c r="I169" s="44">
        <v>2.79</v>
      </c>
      <c r="J169" s="14">
        <f t="shared" si="4"/>
        <v>3.3759</v>
      </c>
      <c r="K169" s="24">
        <v>100</v>
      </c>
    </row>
    <row r="170" spans="2:11" ht="28.5" customHeight="1">
      <c r="B170" s="24" t="s">
        <v>201</v>
      </c>
      <c r="C170" s="41" t="s">
        <v>386</v>
      </c>
      <c r="D170" s="34"/>
      <c r="E170" s="16"/>
      <c r="F170" s="56"/>
      <c r="G170" s="24"/>
      <c r="H170" s="37">
        <v>8595179213556</v>
      </c>
      <c r="I170" s="44">
        <v>2.79</v>
      </c>
      <c r="J170" s="14">
        <f t="shared" si="4"/>
        <v>3.3759</v>
      </c>
      <c r="K170" s="24">
        <v>100</v>
      </c>
    </row>
    <row r="171" spans="2:11" ht="28.5" customHeight="1">
      <c r="B171" s="24" t="s">
        <v>202</v>
      </c>
      <c r="C171" s="41" t="s">
        <v>387</v>
      </c>
      <c r="D171" s="34"/>
      <c r="E171" s="16" t="s">
        <v>568</v>
      </c>
      <c r="F171" s="56"/>
      <c r="G171" s="24"/>
      <c r="H171" s="37">
        <v>8595179213563</v>
      </c>
      <c r="I171" s="44">
        <v>2.79</v>
      </c>
      <c r="J171" s="14">
        <f t="shared" si="4"/>
        <v>3.3759</v>
      </c>
      <c r="K171" s="24">
        <v>100</v>
      </c>
    </row>
    <row r="172" spans="2:11" ht="28.5" customHeight="1">
      <c r="B172" s="24" t="s">
        <v>203</v>
      </c>
      <c r="C172" s="41" t="s">
        <v>388</v>
      </c>
      <c r="D172" s="34"/>
      <c r="E172" s="16"/>
      <c r="F172" s="35"/>
      <c r="G172" s="24"/>
      <c r="H172" s="37">
        <v>8595179213587</v>
      </c>
      <c r="I172" s="44">
        <v>2.79</v>
      </c>
      <c r="J172" s="14">
        <f t="shared" si="4"/>
        <v>3.3759</v>
      </c>
      <c r="K172" s="24">
        <v>100</v>
      </c>
    </row>
    <row r="173" spans="2:11" ht="28.5" customHeight="1">
      <c r="B173" s="24" t="s">
        <v>204</v>
      </c>
      <c r="C173" s="41" t="s">
        <v>389</v>
      </c>
      <c r="D173" s="34"/>
      <c r="E173" s="16"/>
      <c r="F173" s="35"/>
      <c r="G173" s="24"/>
      <c r="H173" s="37">
        <v>8595179213594</v>
      </c>
      <c r="I173" s="44">
        <v>2.79</v>
      </c>
      <c r="J173" s="14">
        <f t="shared" si="4"/>
        <v>3.3759</v>
      </c>
      <c r="K173" s="24">
        <v>100</v>
      </c>
    </row>
    <row r="174" spans="2:11" ht="28.5" customHeight="1">
      <c r="B174" s="24" t="s">
        <v>205</v>
      </c>
      <c r="C174" s="41" t="s">
        <v>390</v>
      </c>
      <c r="D174" s="34"/>
      <c r="E174" s="16"/>
      <c r="F174" s="35"/>
      <c r="G174" s="24"/>
      <c r="H174" s="37">
        <v>8595179213600</v>
      </c>
      <c r="I174" s="44">
        <v>2.79</v>
      </c>
      <c r="J174" s="14">
        <f t="shared" si="4"/>
        <v>3.3759</v>
      </c>
      <c r="K174" s="24">
        <v>100</v>
      </c>
    </row>
    <row r="175" spans="2:11" ht="28.5" customHeight="1">
      <c r="B175" s="24" t="s">
        <v>206</v>
      </c>
      <c r="C175" s="41" t="s">
        <v>391</v>
      </c>
      <c r="D175" s="34"/>
      <c r="E175" s="16"/>
      <c r="F175" s="35"/>
      <c r="G175" s="24"/>
      <c r="H175" s="37">
        <v>8595179213617</v>
      </c>
      <c r="I175" s="44">
        <v>2.79</v>
      </c>
      <c r="J175" s="14">
        <f t="shared" si="4"/>
        <v>3.3759</v>
      </c>
      <c r="K175" s="24">
        <v>100</v>
      </c>
    </row>
    <row r="176" spans="2:11" ht="28.5" customHeight="1">
      <c r="B176" s="24" t="s">
        <v>166</v>
      </c>
      <c r="C176" s="41" t="s">
        <v>167</v>
      </c>
      <c r="D176" s="116"/>
      <c r="E176" s="27"/>
      <c r="F176" s="35"/>
      <c r="G176" s="24"/>
      <c r="H176" s="37">
        <v>8595179209139</v>
      </c>
      <c r="I176" s="57">
        <v>12.99</v>
      </c>
      <c r="J176" s="14">
        <f t="shared" si="4"/>
        <v>15.7179</v>
      </c>
      <c r="K176" s="24">
        <v>40</v>
      </c>
    </row>
    <row r="177" spans="2:11" ht="28.5" customHeight="1">
      <c r="B177" s="38" t="s">
        <v>191</v>
      </c>
      <c r="C177" s="42" t="s">
        <v>221</v>
      </c>
      <c r="D177" s="39"/>
      <c r="E177" s="40"/>
      <c r="F177" s="55" t="s">
        <v>411</v>
      </c>
      <c r="G177" s="24"/>
      <c r="H177" s="37">
        <v>8595179213419</v>
      </c>
      <c r="I177" s="57">
        <v>12.99</v>
      </c>
      <c r="J177" s="14">
        <f t="shared" si="4"/>
        <v>15.7179</v>
      </c>
      <c r="K177" s="24">
        <v>40</v>
      </c>
    </row>
    <row r="178" spans="2:11" ht="28.5" customHeight="1">
      <c r="B178" s="24" t="s">
        <v>192</v>
      </c>
      <c r="C178" s="41" t="s">
        <v>222</v>
      </c>
      <c r="D178" s="34"/>
      <c r="E178" s="16"/>
      <c r="F178" s="35"/>
      <c r="G178" s="24"/>
      <c r="H178" s="37">
        <v>8595179213426</v>
      </c>
      <c r="I178" s="57">
        <v>12.99</v>
      </c>
      <c r="J178" s="14">
        <f t="shared" si="4"/>
        <v>15.7179</v>
      </c>
      <c r="K178" s="24">
        <v>40</v>
      </c>
    </row>
    <row r="179" spans="2:11" ht="28.5" customHeight="1">
      <c r="B179" s="24" t="s">
        <v>253</v>
      </c>
      <c r="C179" s="41" t="s">
        <v>254</v>
      </c>
      <c r="D179" s="34"/>
      <c r="E179" s="16"/>
      <c r="F179" s="35"/>
      <c r="G179" s="24"/>
      <c r="H179" s="37">
        <v>8595179215017</v>
      </c>
      <c r="I179" s="57">
        <v>12.99</v>
      </c>
      <c r="J179" s="14">
        <f t="shared" si="4"/>
        <v>15.7179</v>
      </c>
      <c r="K179" s="24">
        <v>40</v>
      </c>
    </row>
    <row r="180" spans="2:11" ht="28.5" customHeight="1">
      <c r="B180" s="24" t="s">
        <v>304</v>
      </c>
      <c r="C180" s="41" t="s">
        <v>305</v>
      </c>
      <c r="D180" s="34"/>
      <c r="E180" s="16"/>
      <c r="F180" s="35"/>
      <c r="G180" s="24"/>
      <c r="H180" s="37">
        <v>8595179216298</v>
      </c>
      <c r="I180" s="57">
        <v>12.99</v>
      </c>
      <c r="J180" s="14">
        <f t="shared" si="4"/>
        <v>15.7179</v>
      </c>
      <c r="K180" s="24">
        <v>40</v>
      </c>
    </row>
    <row r="181" spans="2:11" ht="28.5" customHeight="1">
      <c r="B181" s="38" t="s">
        <v>495</v>
      </c>
      <c r="C181" s="42" t="s">
        <v>428</v>
      </c>
      <c r="D181" s="39"/>
      <c r="E181" s="40"/>
      <c r="F181" s="55" t="s">
        <v>411</v>
      </c>
      <c r="G181" s="24"/>
      <c r="H181" s="37">
        <v>8595179218469</v>
      </c>
      <c r="I181" s="57">
        <v>12.99</v>
      </c>
      <c r="J181" s="14">
        <f t="shared" si="4"/>
        <v>15.7179</v>
      </c>
      <c r="K181" s="24">
        <v>40</v>
      </c>
    </row>
    <row r="182" spans="2:11" ht="28.5" customHeight="1">
      <c r="B182" s="38" t="s">
        <v>505</v>
      </c>
      <c r="C182" s="42" t="s">
        <v>501</v>
      </c>
      <c r="D182" s="39"/>
      <c r="E182" s="40"/>
      <c r="F182" s="55" t="s">
        <v>411</v>
      </c>
      <c r="G182" s="24"/>
      <c r="H182" s="37">
        <v>8595179218506</v>
      </c>
      <c r="I182" s="57">
        <v>12.99</v>
      </c>
      <c r="J182" s="14">
        <f t="shared" si="4"/>
        <v>15.7179</v>
      </c>
      <c r="K182" s="24">
        <v>40</v>
      </c>
    </row>
    <row r="183" spans="2:11" ht="28.5" customHeight="1">
      <c r="B183" s="38" t="s">
        <v>506</v>
      </c>
      <c r="C183" s="42" t="s">
        <v>502</v>
      </c>
      <c r="D183" s="39"/>
      <c r="E183" s="40"/>
      <c r="F183" s="55" t="s">
        <v>411</v>
      </c>
      <c r="G183" s="24"/>
      <c r="H183" s="37">
        <v>8595179218513</v>
      </c>
      <c r="I183" s="57">
        <v>12.99</v>
      </c>
      <c r="J183" s="14">
        <f t="shared" si="4"/>
        <v>15.7179</v>
      </c>
      <c r="K183" s="24">
        <v>40</v>
      </c>
    </row>
    <row r="184" spans="2:11" ht="28.5" customHeight="1">
      <c r="B184" s="38" t="s">
        <v>507</v>
      </c>
      <c r="C184" s="42" t="s">
        <v>503</v>
      </c>
      <c r="D184" s="39"/>
      <c r="E184" s="40"/>
      <c r="F184" s="55" t="s">
        <v>411</v>
      </c>
      <c r="G184" s="24"/>
      <c r="H184" s="37">
        <v>8595179218520</v>
      </c>
      <c r="I184" s="57">
        <v>12.99</v>
      </c>
      <c r="J184" s="14">
        <f t="shared" si="4"/>
        <v>15.7179</v>
      </c>
      <c r="K184" s="24">
        <v>40</v>
      </c>
    </row>
    <row r="185" spans="2:11" ht="28.5" customHeight="1">
      <c r="B185" s="38" t="s">
        <v>508</v>
      </c>
      <c r="C185" s="42" t="s">
        <v>504</v>
      </c>
      <c r="D185" s="39"/>
      <c r="E185" s="40"/>
      <c r="F185" s="55" t="s">
        <v>411</v>
      </c>
      <c r="G185" s="24"/>
      <c r="H185" s="37">
        <v>8595179218537</v>
      </c>
      <c r="I185" s="44">
        <v>12.99</v>
      </c>
      <c r="J185" s="14">
        <f t="shared" si="4"/>
        <v>15.7179</v>
      </c>
      <c r="K185" s="24">
        <v>40</v>
      </c>
    </row>
    <row r="186" spans="1:11" s="94" customFormat="1" ht="15" customHeight="1">
      <c r="A186" s="91"/>
      <c r="B186" s="17"/>
      <c r="C186" s="92"/>
      <c r="D186" s="92"/>
      <c r="E186" s="19"/>
      <c r="F186" s="19"/>
      <c r="G186" s="83"/>
      <c r="H186" s="21"/>
      <c r="I186" s="93"/>
      <c r="J186" s="23"/>
      <c r="K186" s="17"/>
    </row>
    <row r="187" spans="2:11" ht="45" customHeight="1">
      <c r="B187" s="137" t="s">
        <v>414</v>
      </c>
      <c r="C187" s="137"/>
      <c r="D187" s="137"/>
      <c r="E187" s="137"/>
      <c r="F187" s="137"/>
      <c r="G187" s="137"/>
      <c r="H187" s="137"/>
      <c r="I187" s="137"/>
      <c r="J187" s="137"/>
      <c r="K187" s="129"/>
    </row>
    <row r="188" spans="2:11" ht="63" customHeight="1">
      <c r="B188" s="3" t="s">
        <v>0</v>
      </c>
      <c r="C188" s="134" t="s">
        <v>290</v>
      </c>
      <c r="D188" s="134"/>
      <c r="E188" s="134"/>
      <c r="F188" s="134"/>
      <c r="G188" s="3" t="s">
        <v>559</v>
      </c>
      <c r="H188" s="3" t="s">
        <v>1</v>
      </c>
      <c r="I188" s="3" t="s">
        <v>297</v>
      </c>
      <c r="J188" s="3" t="s">
        <v>298</v>
      </c>
      <c r="K188" s="126" t="s">
        <v>2</v>
      </c>
    </row>
    <row r="189" spans="2:11" ht="28.5" customHeight="1">
      <c r="B189" s="4"/>
      <c r="C189" s="18" t="s">
        <v>564</v>
      </c>
      <c r="D189" s="18"/>
      <c r="E189" s="27"/>
      <c r="F189" s="27"/>
      <c r="G189" s="5"/>
      <c r="H189" s="28"/>
      <c r="I189" s="29"/>
      <c r="K189" s="17"/>
    </row>
    <row r="190" spans="2:11" ht="28.5" customHeight="1">
      <c r="B190" s="8" t="s">
        <v>392</v>
      </c>
      <c r="C190" s="9" t="s">
        <v>409</v>
      </c>
      <c r="D190" s="116"/>
      <c r="E190" s="27"/>
      <c r="F190" s="35"/>
      <c r="G190" s="65"/>
      <c r="H190" s="66">
        <v>8595179216502</v>
      </c>
      <c r="I190" s="70">
        <v>16.49</v>
      </c>
      <c r="J190" s="14">
        <f aca="true" t="shared" si="5" ref="J190:J246">I190*1.21</f>
        <v>19.952899999999996</v>
      </c>
      <c r="K190" s="24">
        <v>50</v>
      </c>
    </row>
    <row r="191" spans="2:11" ht="28.5" customHeight="1">
      <c r="B191" s="24" t="s">
        <v>393</v>
      </c>
      <c r="C191" s="41" t="s">
        <v>410</v>
      </c>
      <c r="D191" s="34"/>
      <c r="E191" s="16"/>
      <c r="F191" s="35"/>
      <c r="G191" s="90"/>
      <c r="H191" s="87">
        <v>8595179216519</v>
      </c>
      <c r="I191" s="108">
        <v>16.49</v>
      </c>
      <c r="J191" s="88">
        <f t="shared" si="5"/>
        <v>19.952899999999996</v>
      </c>
      <c r="K191" s="75">
        <v>50</v>
      </c>
    </row>
    <row r="192" spans="2:11" ht="28.5" customHeight="1">
      <c r="B192" s="64"/>
      <c r="C192" s="135" t="s">
        <v>565</v>
      </c>
      <c r="D192" s="135"/>
      <c r="E192" s="135"/>
      <c r="F192" s="135"/>
      <c r="G192" s="25"/>
      <c r="H192" s="111"/>
      <c r="I192" s="112"/>
      <c r="J192" s="86"/>
      <c r="K192" s="11"/>
    </row>
    <row r="193" spans="2:11" ht="28.5" customHeight="1">
      <c r="B193" s="24" t="s">
        <v>148</v>
      </c>
      <c r="C193" s="41" t="s">
        <v>149</v>
      </c>
      <c r="D193" s="116"/>
      <c r="E193" s="27"/>
      <c r="F193" s="27"/>
      <c r="G193" s="89"/>
      <c r="H193" s="113">
        <v>8595179201096</v>
      </c>
      <c r="I193" s="114">
        <v>24.99</v>
      </c>
      <c r="J193" s="115">
        <f t="shared" si="5"/>
        <v>30.237899999999996</v>
      </c>
      <c r="K193" s="89">
        <v>12</v>
      </c>
    </row>
    <row r="194" spans="2:11" ht="28.5" customHeight="1">
      <c r="B194" s="4"/>
      <c r="C194" s="18" t="s">
        <v>566</v>
      </c>
      <c r="D194" s="18"/>
      <c r="E194" s="27"/>
      <c r="F194" s="27"/>
      <c r="G194" s="25"/>
      <c r="H194" s="111"/>
      <c r="I194" s="112"/>
      <c r="J194" s="86"/>
      <c r="K194" s="11"/>
    </row>
    <row r="195" spans="2:11" ht="28.5" customHeight="1">
      <c r="B195" s="38" t="s">
        <v>476</v>
      </c>
      <c r="C195" s="42" t="s">
        <v>477</v>
      </c>
      <c r="D195" s="119"/>
      <c r="E195" s="67"/>
      <c r="F195" s="67" t="s">
        <v>411</v>
      </c>
      <c r="G195" s="8"/>
      <c r="H195" s="6">
        <v>8595179216847</v>
      </c>
      <c r="I195" s="109">
        <v>129.99</v>
      </c>
      <c r="J195" s="110">
        <f t="shared" si="5"/>
        <v>157.2879</v>
      </c>
      <c r="K195" s="8">
        <v>10</v>
      </c>
    </row>
    <row r="196" spans="2:11" ht="28.5" customHeight="1">
      <c r="B196" s="38" t="s">
        <v>429</v>
      </c>
      <c r="C196" s="42" t="s">
        <v>430</v>
      </c>
      <c r="D196" s="39"/>
      <c r="E196" s="40"/>
      <c r="F196" s="55" t="s">
        <v>411</v>
      </c>
      <c r="G196" s="36"/>
      <c r="H196" s="37">
        <v>8595179213129</v>
      </c>
      <c r="I196" s="70">
        <v>119.99</v>
      </c>
      <c r="J196" s="14">
        <f t="shared" si="5"/>
        <v>145.18789999999998</v>
      </c>
      <c r="K196" s="24">
        <v>4</v>
      </c>
    </row>
    <row r="197" spans="2:11" ht="28.5" customHeight="1">
      <c r="B197" s="24" t="s">
        <v>176</v>
      </c>
      <c r="C197" s="41" t="s">
        <v>177</v>
      </c>
      <c r="D197" s="34"/>
      <c r="E197" s="16"/>
      <c r="F197" s="35"/>
      <c r="G197" s="24"/>
      <c r="H197" s="37">
        <v>8595179209191</v>
      </c>
      <c r="I197" s="70">
        <v>34.99</v>
      </c>
      <c r="J197" s="14">
        <f t="shared" si="5"/>
        <v>42.3379</v>
      </c>
      <c r="K197" s="24">
        <v>10</v>
      </c>
    </row>
    <row r="198" spans="2:11" ht="28.5" customHeight="1">
      <c r="B198" s="24" t="s">
        <v>269</v>
      </c>
      <c r="C198" s="41" t="s">
        <v>231</v>
      </c>
      <c r="D198" s="34"/>
      <c r="E198" s="16"/>
      <c r="F198" s="35"/>
      <c r="G198" s="24"/>
      <c r="H198" s="37">
        <v>8595179213648</v>
      </c>
      <c r="I198" s="70">
        <v>49.99</v>
      </c>
      <c r="J198" s="14">
        <f t="shared" si="5"/>
        <v>60.4879</v>
      </c>
      <c r="K198" s="24">
        <v>10</v>
      </c>
    </row>
    <row r="199" spans="2:11" ht="28.5" customHeight="1">
      <c r="B199" s="24" t="s">
        <v>270</v>
      </c>
      <c r="C199" s="41" t="s">
        <v>232</v>
      </c>
      <c r="D199" s="34"/>
      <c r="E199" s="16"/>
      <c r="F199" s="35"/>
      <c r="G199" s="24"/>
      <c r="H199" s="37">
        <v>8595179213655</v>
      </c>
      <c r="I199" s="70">
        <v>49.99</v>
      </c>
      <c r="J199" s="14">
        <f t="shared" si="5"/>
        <v>60.4879</v>
      </c>
      <c r="K199" s="24">
        <v>10</v>
      </c>
    </row>
    <row r="200" spans="2:11" ht="28.5" customHeight="1">
      <c r="B200" s="38" t="s">
        <v>494</v>
      </c>
      <c r="C200" s="68" t="s">
        <v>524</v>
      </c>
      <c r="D200" s="119"/>
      <c r="E200" s="67"/>
      <c r="F200" s="55" t="s">
        <v>411</v>
      </c>
      <c r="G200" s="24"/>
      <c r="H200" s="37">
        <v>8595179218377</v>
      </c>
      <c r="I200" s="70">
        <v>59.99</v>
      </c>
      <c r="J200" s="14">
        <f t="shared" si="5"/>
        <v>72.5879</v>
      </c>
      <c r="K200" s="24">
        <v>6</v>
      </c>
    </row>
    <row r="201" spans="2:11" ht="28.5" customHeight="1">
      <c r="B201" s="38" t="s">
        <v>480</v>
      </c>
      <c r="C201" s="68" t="s">
        <v>488</v>
      </c>
      <c r="D201" s="119"/>
      <c r="E201" s="67"/>
      <c r="F201" s="55" t="s">
        <v>411</v>
      </c>
      <c r="G201" s="24"/>
      <c r="H201" s="37">
        <v>8595179218384</v>
      </c>
      <c r="I201" s="70">
        <v>10.99</v>
      </c>
      <c r="J201" s="14">
        <f t="shared" si="5"/>
        <v>13.2979</v>
      </c>
      <c r="K201" s="24">
        <v>20</v>
      </c>
    </row>
    <row r="202" spans="2:11" ht="28.5" customHeight="1">
      <c r="B202" s="38" t="s">
        <v>481</v>
      </c>
      <c r="C202" s="68" t="s">
        <v>489</v>
      </c>
      <c r="D202" s="119"/>
      <c r="E202" s="67"/>
      <c r="F202" s="55" t="s">
        <v>411</v>
      </c>
      <c r="G202" s="24"/>
      <c r="H202" s="37">
        <v>8595179218391</v>
      </c>
      <c r="I202" s="70">
        <v>10.99</v>
      </c>
      <c r="J202" s="14">
        <f t="shared" si="5"/>
        <v>13.2979</v>
      </c>
      <c r="K202" s="24">
        <v>20</v>
      </c>
    </row>
    <row r="203" spans="2:11" ht="28.5" customHeight="1">
      <c r="B203" s="38" t="s">
        <v>482</v>
      </c>
      <c r="C203" s="68" t="s">
        <v>490</v>
      </c>
      <c r="D203" s="119"/>
      <c r="E203" s="67"/>
      <c r="F203" s="55" t="s">
        <v>411</v>
      </c>
      <c r="G203" s="24"/>
      <c r="H203" s="37">
        <v>8595179218407</v>
      </c>
      <c r="I203" s="70">
        <v>10.99</v>
      </c>
      <c r="J203" s="14">
        <f t="shared" si="5"/>
        <v>13.2979</v>
      </c>
      <c r="K203" s="24">
        <v>20</v>
      </c>
    </row>
    <row r="204" spans="2:11" ht="28.5" customHeight="1">
      <c r="B204" s="38" t="s">
        <v>483</v>
      </c>
      <c r="C204" s="68" t="s">
        <v>491</v>
      </c>
      <c r="D204" s="119"/>
      <c r="E204" s="67"/>
      <c r="F204" s="55" t="s">
        <v>411</v>
      </c>
      <c r="G204" s="24"/>
      <c r="H204" s="37">
        <v>8595179218414</v>
      </c>
      <c r="I204" s="70">
        <v>10.99</v>
      </c>
      <c r="J204" s="14">
        <f t="shared" si="5"/>
        <v>13.2979</v>
      </c>
      <c r="K204" s="24">
        <v>20</v>
      </c>
    </row>
    <row r="205" spans="2:11" ht="28.5" customHeight="1">
      <c r="B205" s="38" t="s">
        <v>484</v>
      </c>
      <c r="C205" s="68" t="s">
        <v>492</v>
      </c>
      <c r="D205" s="119"/>
      <c r="E205" s="67"/>
      <c r="F205" s="55" t="s">
        <v>411</v>
      </c>
      <c r="G205" s="24"/>
      <c r="H205" s="37">
        <v>8595179218421</v>
      </c>
      <c r="I205" s="70">
        <v>10.99</v>
      </c>
      <c r="J205" s="14">
        <f t="shared" si="5"/>
        <v>13.2979</v>
      </c>
      <c r="K205" s="24">
        <v>20</v>
      </c>
    </row>
    <row r="206" spans="2:11" ht="28.5" customHeight="1">
      <c r="B206" s="38" t="s">
        <v>485</v>
      </c>
      <c r="C206" s="68" t="s">
        <v>493</v>
      </c>
      <c r="D206" s="119"/>
      <c r="E206" s="67"/>
      <c r="F206" s="55" t="s">
        <v>411</v>
      </c>
      <c r="G206" s="24"/>
      <c r="H206" s="37">
        <v>8595179218438</v>
      </c>
      <c r="I206" s="70">
        <v>10.99</v>
      </c>
      <c r="J206" s="14">
        <f t="shared" si="5"/>
        <v>13.2979</v>
      </c>
      <c r="K206" s="24">
        <v>20</v>
      </c>
    </row>
    <row r="207" spans="2:11" ht="28.5" customHeight="1">
      <c r="B207" s="38" t="s">
        <v>478</v>
      </c>
      <c r="C207" s="68" t="s">
        <v>486</v>
      </c>
      <c r="D207" s="119"/>
      <c r="E207" s="67"/>
      <c r="F207" s="55" t="s">
        <v>411</v>
      </c>
      <c r="G207" s="24"/>
      <c r="H207" s="37">
        <v>8595179218445</v>
      </c>
      <c r="I207" s="70">
        <v>169.99</v>
      </c>
      <c r="J207" s="14">
        <f t="shared" si="5"/>
        <v>205.6879</v>
      </c>
      <c r="K207" s="24">
        <v>10</v>
      </c>
    </row>
    <row r="208" spans="2:11" ht="28.5" customHeight="1">
      <c r="B208" s="38" t="s">
        <v>479</v>
      </c>
      <c r="C208" s="68" t="s">
        <v>487</v>
      </c>
      <c r="D208" s="119"/>
      <c r="E208" s="67"/>
      <c r="F208" s="55" t="s">
        <v>411</v>
      </c>
      <c r="G208" s="24"/>
      <c r="H208" s="37">
        <v>8595179218452</v>
      </c>
      <c r="I208" s="70">
        <v>169.99</v>
      </c>
      <c r="J208" s="14">
        <f t="shared" si="5"/>
        <v>205.6879</v>
      </c>
      <c r="K208" s="24">
        <v>10</v>
      </c>
    </row>
    <row r="209" spans="2:11" ht="28.5" customHeight="1">
      <c r="B209" s="24" t="s">
        <v>358</v>
      </c>
      <c r="C209" s="41" t="s">
        <v>359</v>
      </c>
      <c r="D209" s="116"/>
      <c r="E209" s="27"/>
      <c r="F209" s="27"/>
      <c r="G209" s="69"/>
      <c r="H209" s="37">
        <v>8595179215215</v>
      </c>
      <c r="I209" s="70">
        <v>23.99</v>
      </c>
      <c r="J209" s="14">
        <f t="shared" si="5"/>
        <v>29.0279</v>
      </c>
      <c r="K209" s="24">
        <v>20</v>
      </c>
    </row>
    <row r="210" spans="2:11" ht="28.5" customHeight="1">
      <c r="B210" s="24" t="s">
        <v>360</v>
      </c>
      <c r="C210" s="41" t="s">
        <v>361</v>
      </c>
      <c r="D210" s="116"/>
      <c r="E210" s="27"/>
      <c r="F210" s="27"/>
      <c r="G210" s="69"/>
      <c r="H210" s="37">
        <v>8595179215222</v>
      </c>
      <c r="I210" s="70">
        <v>23.99</v>
      </c>
      <c r="J210" s="14">
        <f t="shared" si="5"/>
        <v>29.0279</v>
      </c>
      <c r="K210" s="24">
        <v>20</v>
      </c>
    </row>
    <row r="211" spans="2:11" ht="28.5" customHeight="1">
      <c r="B211" s="24" t="s">
        <v>362</v>
      </c>
      <c r="C211" s="41" t="s">
        <v>363</v>
      </c>
      <c r="D211" s="116"/>
      <c r="E211" s="27"/>
      <c r="F211" s="27"/>
      <c r="G211" s="69"/>
      <c r="H211" s="37">
        <v>8595179215239</v>
      </c>
      <c r="I211" s="70">
        <v>23.99</v>
      </c>
      <c r="J211" s="14">
        <f t="shared" si="5"/>
        <v>29.0279</v>
      </c>
      <c r="K211" s="24">
        <v>20</v>
      </c>
    </row>
    <row r="212" spans="2:11" ht="28.5" customHeight="1">
      <c r="B212" s="24" t="s">
        <v>364</v>
      </c>
      <c r="C212" s="41" t="s">
        <v>365</v>
      </c>
      <c r="D212" s="116"/>
      <c r="E212" s="27"/>
      <c r="F212" s="27"/>
      <c r="G212" s="69"/>
      <c r="H212" s="37">
        <v>8595179215246</v>
      </c>
      <c r="I212" s="70">
        <v>23.99</v>
      </c>
      <c r="J212" s="14">
        <f t="shared" si="5"/>
        <v>29.0279</v>
      </c>
      <c r="K212" s="24">
        <v>20</v>
      </c>
    </row>
    <row r="213" spans="2:11" ht="28.5" customHeight="1">
      <c r="B213" s="24" t="s">
        <v>366</v>
      </c>
      <c r="C213" s="41" t="s">
        <v>367</v>
      </c>
      <c r="D213" s="116"/>
      <c r="E213" s="27"/>
      <c r="F213" s="27"/>
      <c r="G213" s="69"/>
      <c r="H213" s="37">
        <v>8595179215253</v>
      </c>
      <c r="I213" s="70">
        <v>23.99</v>
      </c>
      <c r="J213" s="14">
        <f t="shared" si="5"/>
        <v>29.0279</v>
      </c>
      <c r="K213" s="24">
        <v>20</v>
      </c>
    </row>
    <row r="214" spans="2:11" ht="28.5" customHeight="1">
      <c r="B214" s="24" t="s">
        <v>344</v>
      </c>
      <c r="C214" s="71" t="s">
        <v>352</v>
      </c>
      <c r="D214" s="120"/>
      <c r="E214" s="85"/>
      <c r="F214" s="35"/>
      <c r="G214" s="69"/>
      <c r="H214" s="37">
        <v>8595179216717</v>
      </c>
      <c r="I214" s="70">
        <v>28.99</v>
      </c>
      <c r="J214" s="14">
        <f t="shared" si="5"/>
        <v>35.0779</v>
      </c>
      <c r="K214" s="24">
        <v>20</v>
      </c>
    </row>
    <row r="215" spans="2:11" ht="28.5" customHeight="1">
      <c r="B215" s="24" t="s">
        <v>345</v>
      </c>
      <c r="C215" s="71" t="s">
        <v>353</v>
      </c>
      <c r="D215" s="120"/>
      <c r="E215" s="85"/>
      <c r="F215" s="35"/>
      <c r="G215" s="69"/>
      <c r="H215" s="37">
        <v>8595179216724</v>
      </c>
      <c r="I215" s="70">
        <v>28.99</v>
      </c>
      <c r="J215" s="14">
        <f t="shared" si="5"/>
        <v>35.0779</v>
      </c>
      <c r="K215" s="24">
        <v>20</v>
      </c>
    </row>
    <row r="216" spans="2:11" ht="28.5" customHeight="1">
      <c r="B216" s="24" t="s">
        <v>346</v>
      </c>
      <c r="C216" s="71" t="s">
        <v>354</v>
      </c>
      <c r="D216" s="120"/>
      <c r="E216" s="85"/>
      <c r="F216" s="35"/>
      <c r="G216" s="69"/>
      <c r="H216" s="37">
        <v>8595179216731</v>
      </c>
      <c r="I216" s="70">
        <v>28.99</v>
      </c>
      <c r="J216" s="14">
        <f t="shared" si="5"/>
        <v>35.0779</v>
      </c>
      <c r="K216" s="24">
        <v>20</v>
      </c>
    </row>
    <row r="217" spans="2:11" ht="28.5" customHeight="1">
      <c r="B217" s="24" t="s">
        <v>347</v>
      </c>
      <c r="C217" s="71" t="s">
        <v>355</v>
      </c>
      <c r="D217" s="120"/>
      <c r="E217" s="85"/>
      <c r="F217" s="35"/>
      <c r="G217" s="69"/>
      <c r="H217" s="37">
        <v>8595179216748</v>
      </c>
      <c r="I217" s="70">
        <v>28.99</v>
      </c>
      <c r="J217" s="14">
        <f t="shared" si="5"/>
        <v>35.0779</v>
      </c>
      <c r="K217" s="24">
        <v>20</v>
      </c>
    </row>
    <row r="218" spans="2:11" ht="28.5" customHeight="1">
      <c r="B218" s="24" t="s">
        <v>348</v>
      </c>
      <c r="C218" s="71" t="s">
        <v>356</v>
      </c>
      <c r="D218" s="120"/>
      <c r="E218" s="85"/>
      <c r="F218" s="35"/>
      <c r="G218" s="69"/>
      <c r="H218" s="37">
        <v>8595179216755</v>
      </c>
      <c r="I218" s="70">
        <v>28.99</v>
      </c>
      <c r="J218" s="14">
        <f t="shared" si="5"/>
        <v>35.0779</v>
      </c>
      <c r="K218" s="24">
        <v>20</v>
      </c>
    </row>
    <row r="219" spans="2:11" ht="28.5" customHeight="1">
      <c r="B219" s="24" t="s">
        <v>349</v>
      </c>
      <c r="C219" s="71" t="s">
        <v>357</v>
      </c>
      <c r="D219" s="120"/>
      <c r="E219" s="85"/>
      <c r="F219" s="35"/>
      <c r="G219" s="69"/>
      <c r="H219" s="37">
        <v>8595179216762</v>
      </c>
      <c r="I219" s="70">
        <v>28.99</v>
      </c>
      <c r="J219" s="14">
        <f t="shared" si="5"/>
        <v>35.0779</v>
      </c>
      <c r="K219" s="24">
        <v>20</v>
      </c>
    </row>
    <row r="220" spans="2:11" ht="28.5" customHeight="1">
      <c r="B220" s="24" t="s">
        <v>350</v>
      </c>
      <c r="C220" s="71" t="s">
        <v>416</v>
      </c>
      <c r="D220" s="120"/>
      <c r="E220" s="85"/>
      <c r="F220" s="35"/>
      <c r="G220" s="69"/>
      <c r="H220" s="37">
        <v>8595179216779</v>
      </c>
      <c r="I220" s="70">
        <v>31.99</v>
      </c>
      <c r="J220" s="14">
        <f t="shared" si="5"/>
        <v>38.707899999999995</v>
      </c>
      <c r="K220" s="24">
        <v>20</v>
      </c>
    </row>
    <row r="221" spans="2:11" ht="28.5" customHeight="1">
      <c r="B221" s="24" t="s">
        <v>351</v>
      </c>
      <c r="C221" s="71" t="s">
        <v>412</v>
      </c>
      <c r="D221" s="120"/>
      <c r="E221" s="85"/>
      <c r="F221" s="35"/>
      <c r="G221" s="69"/>
      <c r="H221" s="87">
        <v>8595179216786</v>
      </c>
      <c r="I221" s="70">
        <v>31.99</v>
      </c>
      <c r="J221" s="88">
        <f t="shared" si="5"/>
        <v>38.707899999999995</v>
      </c>
      <c r="K221" s="75">
        <v>20</v>
      </c>
    </row>
    <row r="222" spans="2:11" ht="28.5" customHeight="1">
      <c r="B222" s="72"/>
      <c r="C222" s="73" t="s">
        <v>567</v>
      </c>
      <c r="D222" s="73"/>
      <c r="E222" s="16"/>
      <c r="F222" s="16"/>
      <c r="G222" s="25"/>
      <c r="H222" s="111"/>
      <c r="I222" s="112"/>
      <c r="J222" s="86"/>
      <c r="K222" s="11"/>
    </row>
    <row r="223" spans="2:11" ht="28.5" customHeight="1">
      <c r="B223" s="37" t="s">
        <v>394</v>
      </c>
      <c r="C223" s="74" t="s">
        <v>525</v>
      </c>
      <c r="D223" s="121"/>
      <c r="E223" s="106"/>
      <c r="F223" s="35"/>
      <c r="G223" s="24"/>
      <c r="H223" s="66">
        <v>8595179215314</v>
      </c>
      <c r="I223" s="109">
        <v>29.99</v>
      </c>
      <c r="J223" s="110">
        <f t="shared" si="5"/>
        <v>36.2879</v>
      </c>
      <c r="K223" s="8">
        <v>10</v>
      </c>
    </row>
    <row r="224" spans="2:11" ht="28.5" customHeight="1">
      <c r="B224" s="24" t="s">
        <v>395</v>
      </c>
      <c r="C224" s="74" t="s">
        <v>526</v>
      </c>
      <c r="D224" s="121"/>
      <c r="E224" s="106"/>
      <c r="F224" s="35"/>
      <c r="G224" s="24"/>
      <c r="H224" s="37">
        <v>8595179215321</v>
      </c>
      <c r="I224" s="70">
        <v>29.99</v>
      </c>
      <c r="J224" s="14">
        <f t="shared" si="5"/>
        <v>36.2879</v>
      </c>
      <c r="K224" s="24">
        <v>10</v>
      </c>
    </row>
    <row r="225" spans="2:11" ht="28.5" customHeight="1">
      <c r="B225" s="24" t="s">
        <v>396</v>
      </c>
      <c r="C225" s="74" t="s">
        <v>527</v>
      </c>
      <c r="D225" s="121"/>
      <c r="E225" s="106"/>
      <c r="F225" s="35"/>
      <c r="G225" s="24"/>
      <c r="H225" s="37">
        <v>8595179215338</v>
      </c>
      <c r="I225" s="70">
        <v>29.99</v>
      </c>
      <c r="J225" s="14">
        <f t="shared" si="5"/>
        <v>36.2879</v>
      </c>
      <c r="K225" s="24">
        <v>10</v>
      </c>
    </row>
    <row r="226" spans="2:11" ht="28.5" customHeight="1">
      <c r="B226" s="24" t="s">
        <v>273</v>
      </c>
      <c r="C226" s="41" t="s">
        <v>528</v>
      </c>
      <c r="D226" s="34"/>
      <c r="E226" s="16"/>
      <c r="F226" s="35"/>
      <c r="G226" s="24"/>
      <c r="H226" s="37">
        <v>8595179212405</v>
      </c>
      <c r="I226" s="70">
        <v>39.99</v>
      </c>
      <c r="J226" s="14">
        <f t="shared" si="5"/>
        <v>48.3879</v>
      </c>
      <c r="K226" s="24">
        <v>10</v>
      </c>
    </row>
    <row r="227" spans="2:11" ht="28.5" customHeight="1">
      <c r="B227" s="75" t="s">
        <v>274</v>
      </c>
      <c r="C227" s="76" t="s">
        <v>529</v>
      </c>
      <c r="D227" s="45"/>
      <c r="E227" s="16"/>
      <c r="F227" s="35"/>
      <c r="G227" s="24"/>
      <c r="H227" s="37">
        <v>8595179212436</v>
      </c>
      <c r="I227" s="70">
        <v>39.99</v>
      </c>
      <c r="J227" s="14">
        <f t="shared" si="5"/>
        <v>48.3879</v>
      </c>
      <c r="K227" s="24">
        <v>10</v>
      </c>
    </row>
    <row r="228" spans="2:11" ht="28.5" customHeight="1">
      <c r="B228" s="24" t="s">
        <v>284</v>
      </c>
      <c r="C228" s="74" t="s">
        <v>530</v>
      </c>
      <c r="D228" s="121"/>
      <c r="E228" s="16"/>
      <c r="F228" s="35"/>
      <c r="G228" s="24"/>
      <c r="H228" s="37">
        <v>8595179212382</v>
      </c>
      <c r="I228" s="70">
        <v>39.99</v>
      </c>
      <c r="J228" s="14">
        <f t="shared" si="5"/>
        <v>48.3879</v>
      </c>
      <c r="K228" s="24">
        <v>10</v>
      </c>
    </row>
    <row r="229" spans="2:11" ht="28.5" customHeight="1">
      <c r="B229" s="24" t="s">
        <v>275</v>
      </c>
      <c r="C229" s="74" t="s">
        <v>531</v>
      </c>
      <c r="D229" s="121"/>
      <c r="E229" s="16"/>
      <c r="F229" s="35"/>
      <c r="G229" s="24"/>
      <c r="H229" s="37">
        <v>8595179212429</v>
      </c>
      <c r="I229" s="70">
        <v>39.99</v>
      </c>
      <c r="J229" s="14">
        <f t="shared" si="5"/>
        <v>48.3879</v>
      </c>
      <c r="K229" s="24">
        <v>10</v>
      </c>
    </row>
    <row r="230" spans="2:11" ht="28.5" customHeight="1">
      <c r="B230" s="24" t="s">
        <v>296</v>
      </c>
      <c r="C230" s="41" t="s">
        <v>532</v>
      </c>
      <c r="D230" s="34"/>
      <c r="E230" s="16"/>
      <c r="F230" s="35"/>
      <c r="G230" s="24"/>
      <c r="H230" s="37">
        <v>8595179212412</v>
      </c>
      <c r="I230" s="70">
        <v>39.99</v>
      </c>
      <c r="J230" s="14">
        <f t="shared" si="5"/>
        <v>48.3879</v>
      </c>
      <c r="K230" s="24">
        <v>10</v>
      </c>
    </row>
    <row r="231" spans="2:11" ht="28.5" customHeight="1">
      <c r="B231" s="24" t="s">
        <v>276</v>
      </c>
      <c r="C231" s="77" t="s">
        <v>533</v>
      </c>
      <c r="D231" s="77"/>
      <c r="E231" s="16"/>
      <c r="F231" s="35"/>
      <c r="G231" s="24"/>
      <c r="H231" s="37">
        <v>8595179212504</v>
      </c>
      <c r="I231" s="70">
        <v>59.99</v>
      </c>
      <c r="J231" s="14">
        <f t="shared" si="5"/>
        <v>72.5879</v>
      </c>
      <c r="K231" s="24">
        <v>10</v>
      </c>
    </row>
    <row r="232" spans="2:11" ht="28.5" customHeight="1">
      <c r="B232" s="24" t="s">
        <v>277</v>
      </c>
      <c r="C232" s="41" t="s">
        <v>534</v>
      </c>
      <c r="D232" s="34"/>
      <c r="E232" s="16"/>
      <c r="F232" s="35"/>
      <c r="G232" s="24"/>
      <c r="H232" s="37">
        <v>8595179212450</v>
      </c>
      <c r="I232" s="70">
        <v>59.99</v>
      </c>
      <c r="J232" s="14">
        <f t="shared" si="5"/>
        <v>72.5879</v>
      </c>
      <c r="K232" s="24">
        <v>10</v>
      </c>
    </row>
    <row r="233" spans="2:11" ht="28.5" customHeight="1">
      <c r="B233" s="24" t="s">
        <v>278</v>
      </c>
      <c r="C233" s="41" t="s">
        <v>535</v>
      </c>
      <c r="D233" s="34"/>
      <c r="E233" s="16"/>
      <c r="F233" s="35"/>
      <c r="G233" s="24"/>
      <c r="H233" s="37">
        <v>8595179212498</v>
      </c>
      <c r="I233" s="70">
        <v>59.99</v>
      </c>
      <c r="J233" s="14">
        <f t="shared" si="5"/>
        <v>72.5879</v>
      </c>
      <c r="K233" s="24">
        <v>10</v>
      </c>
    </row>
    <row r="234" spans="2:11" ht="28.5" customHeight="1">
      <c r="B234" s="24" t="s">
        <v>279</v>
      </c>
      <c r="C234" s="41" t="s">
        <v>536</v>
      </c>
      <c r="D234" s="34"/>
      <c r="E234" s="16"/>
      <c r="F234" s="35"/>
      <c r="G234" s="24"/>
      <c r="H234" s="37">
        <v>8595179212481</v>
      </c>
      <c r="I234" s="70">
        <v>59.99</v>
      </c>
      <c r="J234" s="14">
        <f t="shared" si="5"/>
        <v>72.5879</v>
      </c>
      <c r="K234" s="24">
        <v>10</v>
      </c>
    </row>
    <row r="235" spans="2:11" ht="28.5" customHeight="1">
      <c r="B235" s="24" t="s">
        <v>343</v>
      </c>
      <c r="C235" s="41" t="s">
        <v>556</v>
      </c>
      <c r="D235" s="34"/>
      <c r="E235" s="16"/>
      <c r="F235" s="35"/>
      <c r="G235" s="24"/>
      <c r="H235" s="37">
        <v>8595179216694</v>
      </c>
      <c r="I235" s="70">
        <v>42.99</v>
      </c>
      <c r="J235" s="14">
        <f>I235*1.21</f>
        <v>52.0179</v>
      </c>
      <c r="K235" s="24">
        <v>10</v>
      </c>
    </row>
    <row r="236" spans="2:11" ht="28.5" customHeight="1">
      <c r="B236" s="24" t="s">
        <v>342</v>
      </c>
      <c r="C236" s="41" t="s">
        <v>555</v>
      </c>
      <c r="D236" s="34"/>
      <c r="E236" s="16"/>
      <c r="F236" s="35"/>
      <c r="G236" s="24"/>
      <c r="H236" s="37">
        <v>8595179216687</v>
      </c>
      <c r="I236" s="70">
        <v>63.99</v>
      </c>
      <c r="J236" s="14">
        <f>I236*1.21</f>
        <v>77.4279</v>
      </c>
      <c r="K236" s="24">
        <v>10</v>
      </c>
    </row>
    <row r="237" spans="2:11" ht="28.5" customHeight="1">
      <c r="B237" s="38" t="s">
        <v>431</v>
      </c>
      <c r="C237" s="78" t="s">
        <v>558</v>
      </c>
      <c r="D237" s="122"/>
      <c r="E237" s="40"/>
      <c r="F237" s="55" t="s">
        <v>411</v>
      </c>
      <c r="G237" s="24"/>
      <c r="H237" s="37">
        <v>8595179218476</v>
      </c>
      <c r="I237" s="70">
        <v>69.99</v>
      </c>
      <c r="J237" s="14">
        <f t="shared" si="5"/>
        <v>84.68789999999998</v>
      </c>
      <c r="K237" s="24">
        <v>10</v>
      </c>
    </row>
    <row r="238" spans="2:11" ht="28.5" customHeight="1">
      <c r="B238" s="80" t="s">
        <v>334</v>
      </c>
      <c r="C238" s="78" t="s">
        <v>539</v>
      </c>
      <c r="D238" s="122"/>
      <c r="E238" s="100"/>
      <c r="F238" s="55" t="s">
        <v>411</v>
      </c>
      <c r="G238" s="24"/>
      <c r="H238" s="37">
        <v>8595179216601</v>
      </c>
      <c r="I238" s="70">
        <v>69.99</v>
      </c>
      <c r="J238" s="14">
        <f t="shared" si="5"/>
        <v>84.68789999999998</v>
      </c>
      <c r="K238" s="24">
        <v>10</v>
      </c>
    </row>
    <row r="239" spans="2:11" ht="28.5" customHeight="1">
      <c r="B239" s="80" t="s">
        <v>335</v>
      </c>
      <c r="C239" s="78" t="s">
        <v>540</v>
      </c>
      <c r="D239" s="122"/>
      <c r="E239" s="100"/>
      <c r="F239" s="55" t="s">
        <v>411</v>
      </c>
      <c r="G239" s="24"/>
      <c r="H239" s="37">
        <v>8595179216618</v>
      </c>
      <c r="I239" s="70">
        <v>69.99</v>
      </c>
      <c r="J239" s="14">
        <f t="shared" si="5"/>
        <v>84.68789999999998</v>
      </c>
      <c r="K239" s="24">
        <v>10</v>
      </c>
    </row>
    <row r="240" spans="2:11" ht="28.5" customHeight="1">
      <c r="B240" s="80" t="s">
        <v>336</v>
      </c>
      <c r="C240" s="78" t="s">
        <v>541</v>
      </c>
      <c r="D240" s="122"/>
      <c r="E240" s="100" t="s">
        <v>570</v>
      </c>
      <c r="F240" s="55" t="s">
        <v>411</v>
      </c>
      <c r="G240" s="24"/>
      <c r="H240" s="37">
        <v>8595179216625</v>
      </c>
      <c r="I240" s="70">
        <v>69.99</v>
      </c>
      <c r="J240" s="14">
        <f t="shared" si="5"/>
        <v>84.68789999999998</v>
      </c>
      <c r="K240" s="24">
        <v>10</v>
      </c>
    </row>
    <row r="241" spans="2:11" ht="28.5" customHeight="1">
      <c r="B241" s="80" t="s">
        <v>337</v>
      </c>
      <c r="C241" s="78" t="s">
        <v>542</v>
      </c>
      <c r="D241" s="122"/>
      <c r="E241" s="100"/>
      <c r="F241" s="55" t="s">
        <v>411</v>
      </c>
      <c r="G241" s="24"/>
      <c r="H241" s="37">
        <v>8595179216632</v>
      </c>
      <c r="I241" s="70">
        <v>69.99</v>
      </c>
      <c r="J241" s="14">
        <f t="shared" si="5"/>
        <v>84.68789999999998</v>
      </c>
      <c r="K241" s="24">
        <v>10</v>
      </c>
    </row>
    <row r="242" spans="2:11" ht="28.5" customHeight="1">
      <c r="B242" s="79" t="s">
        <v>338</v>
      </c>
      <c r="C242" s="71" t="s">
        <v>543</v>
      </c>
      <c r="D242" s="120"/>
      <c r="E242" s="85"/>
      <c r="F242" s="35"/>
      <c r="G242" s="24"/>
      <c r="H242" s="37">
        <v>8595179216649</v>
      </c>
      <c r="I242" s="70">
        <v>69.99</v>
      </c>
      <c r="J242" s="14">
        <f t="shared" si="5"/>
        <v>84.68789999999998</v>
      </c>
      <c r="K242" s="24">
        <v>10</v>
      </c>
    </row>
    <row r="243" spans="2:11" ht="28.5" customHeight="1">
      <c r="B243" s="79" t="s">
        <v>339</v>
      </c>
      <c r="C243" s="71" t="s">
        <v>544</v>
      </c>
      <c r="D243" s="120"/>
      <c r="E243" s="85"/>
      <c r="F243" s="35"/>
      <c r="G243" s="24"/>
      <c r="H243" s="37">
        <v>8595179216656</v>
      </c>
      <c r="I243" s="70">
        <v>69.99</v>
      </c>
      <c r="J243" s="14">
        <f t="shared" si="5"/>
        <v>84.68789999999998</v>
      </c>
      <c r="K243" s="24">
        <v>10</v>
      </c>
    </row>
    <row r="244" spans="2:11" ht="28.5" customHeight="1">
      <c r="B244" s="79" t="s">
        <v>340</v>
      </c>
      <c r="C244" s="71" t="s">
        <v>545</v>
      </c>
      <c r="D244" s="120"/>
      <c r="E244" s="85"/>
      <c r="F244" s="35"/>
      <c r="G244" s="24"/>
      <c r="H244" s="37">
        <v>8595179216663</v>
      </c>
      <c r="I244" s="70">
        <v>69.99</v>
      </c>
      <c r="J244" s="14">
        <f t="shared" si="5"/>
        <v>84.68789999999998</v>
      </c>
      <c r="K244" s="24">
        <v>10</v>
      </c>
    </row>
    <row r="245" spans="2:11" ht="28.5" customHeight="1">
      <c r="B245" s="79" t="s">
        <v>341</v>
      </c>
      <c r="C245" s="71" t="s">
        <v>546</v>
      </c>
      <c r="D245" s="120"/>
      <c r="E245" s="85"/>
      <c r="F245" s="35"/>
      <c r="G245" s="24"/>
      <c r="H245" s="37">
        <v>8595179216670</v>
      </c>
      <c r="I245" s="70">
        <v>69.99</v>
      </c>
      <c r="J245" s="14">
        <f t="shared" si="5"/>
        <v>84.68789999999998</v>
      </c>
      <c r="K245" s="24">
        <v>10</v>
      </c>
    </row>
    <row r="246" spans="2:11" ht="28.5" customHeight="1">
      <c r="B246" s="80" t="s">
        <v>432</v>
      </c>
      <c r="C246" s="78" t="s">
        <v>557</v>
      </c>
      <c r="D246" s="122"/>
      <c r="E246" s="40"/>
      <c r="F246" s="55" t="s">
        <v>411</v>
      </c>
      <c r="G246" s="24"/>
      <c r="H246" s="37">
        <v>8595179218483</v>
      </c>
      <c r="I246" s="70">
        <v>79.99</v>
      </c>
      <c r="J246" s="14">
        <f t="shared" si="5"/>
        <v>96.7879</v>
      </c>
      <c r="K246" s="24">
        <v>10</v>
      </c>
    </row>
    <row r="247" spans="2:11" ht="28.5" customHeight="1">
      <c r="B247" s="80" t="s">
        <v>326</v>
      </c>
      <c r="C247" s="78" t="s">
        <v>547</v>
      </c>
      <c r="D247" s="122"/>
      <c r="E247" s="100"/>
      <c r="F247" s="55" t="s">
        <v>411</v>
      </c>
      <c r="G247" s="69"/>
      <c r="H247" s="37">
        <v>8595179216526</v>
      </c>
      <c r="I247" s="70">
        <v>79.99</v>
      </c>
      <c r="J247" s="14">
        <f aca="true" t="shared" si="6" ref="J247:J281">I247*1.21</f>
        <v>96.7879</v>
      </c>
      <c r="K247" s="24">
        <v>10</v>
      </c>
    </row>
    <row r="248" spans="2:11" ht="28.5" customHeight="1">
      <c r="B248" s="80" t="s">
        <v>327</v>
      </c>
      <c r="C248" s="78" t="s">
        <v>548</v>
      </c>
      <c r="D248" s="122"/>
      <c r="E248" s="100"/>
      <c r="F248" s="55" t="s">
        <v>411</v>
      </c>
      <c r="G248" s="69"/>
      <c r="H248" s="37">
        <v>8595179216533</v>
      </c>
      <c r="I248" s="70">
        <v>79.99</v>
      </c>
      <c r="J248" s="14">
        <f t="shared" si="6"/>
        <v>96.7879</v>
      </c>
      <c r="K248" s="24">
        <v>10</v>
      </c>
    </row>
    <row r="249" spans="2:11" ht="28.5" customHeight="1">
      <c r="B249" s="80" t="s">
        <v>328</v>
      </c>
      <c r="C249" s="78" t="s">
        <v>549</v>
      </c>
      <c r="D249" s="122"/>
      <c r="E249" s="100" t="s">
        <v>570</v>
      </c>
      <c r="F249" s="55" t="s">
        <v>411</v>
      </c>
      <c r="G249" s="69"/>
      <c r="H249" s="37">
        <v>8595179216540</v>
      </c>
      <c r="I249" s="70">
        <v>79.99</v>
      </c>
      <c r="J249" s="14">
        <f t="shared" si="6"/>
        <v>96.7879</v>
      </c>
      <c r="K249" s="24">
        <v>10</v>
      </c>
    </row>
    <row r="250" spans="2:11" ht="28.5" customHeight="1">
      <c r="B250" s="80" t="s">
        <v>329</v>
      </c>
      <c r="C250" s="78" t="s">
        <v>550</v>
      </c>
      <c r="D250" s="122"/>
      <c r="E250" s="100"/>
      <c r="F250" s="55" t="s">
        <v>411</v>
      </c>
      <c r="G250" s="69"/>
      <c r="H250" s="37">
        <v>8595179216557</v>
      </c>
      <c r="I250" s="70">
        <v>79.99</v>
      </c>
      <c r="J250" s="14">
        <f t="shared" si="6"/>
        <v>96.7879</v>
      </c>
      <c r="K250" s="24">
        <v>10</v>
      </c>
    </row>
    <row r="251" spans="2:11" ht="28.5" customHeight="1">
      <c r="B251" s="79" t="s">
        <v>330</v>
      </c>
      <c r="C251" s="81" t="s">
        <v>551</v>
      </c>
      <c r="D251" s="123"/>
      <c r="E251" s="107"/>
      <c r="F251" s="35"/>
      <c r="G251" s="69"/>
      <c r="H251" s="37">
        <v>8595179216564</v>
      </c>
      <c r="I251" s="70">
        <v>79.99</v>
      </c>
      <c r="J251" s="14">
        <f t="shared" si="6"/>
        <v>96.7879</v>
      </c>
      <c r="K251" s="24">
        <v>10</v>
      </c>
    </row>
    <row r="252" spans="2:11" ht="28.5" customHeight="1">
      <c r="B252" s="79" t="s">
        <v>331</v>
      </c>
      <c r="C252" s="81" t="s">
        <v>552</v>
      </c>
      <c r="D252" s="123"/>
      <c r="E252" s="107"/>
      <c r="F252" s="35"/>
      <c r="G252" s="69"/>
      <c r="H252" s="37">
        <v>8595179216571</v>
      </c>
      <c r="I252" s="70">
        <v>79.99</v>
      </c>
      <c r="J252" s="14">
        <f t="shared" si="6"/>
        <v>96.7879</v>
      </c>
      <c r="K252" s="24">
        <v>10</v>
      </c>
    </row>
    <row r="253" spans="2:11" ht="28.5" customHeight="1">
      <c r="B253" s="79" t="s">
        <v>332</v>
      </c>
      <c r="C253" s="81" t="s">
        <v>553</v>
      </c>
      <c r="D253" s="123"/>
      <c r="E253" s="107"/>
      <c r="F253" s="35"/>
      <c r="G253" s="69"/>
      <c r="H253" s="37">
        <v>8595179216588</v>
      </c>
      <c r="I253" s="70">
        <v>79.99</v>
      </c>
      <c r="J253" s="14">
        <f t="shared" si="6"/>
        <v>96.7879</v>
      </c>
      <c r="K253" s="24">
        <v>10</v>
      </c>
    </row>
    <row r="254" spans="2:11" ht="28.5" customHeight="1">
      <c r="B254" s="24" t="s">
        <v>333</v>
      </c>
      <c r="C254" s="9" t="s">
        <v>554</v>
      </c>
      <c r="D254" s="116"/>
      <c r="E254" s="27"/>
      <c r="F254" s="35"/>
      <c r="G254" s="24"/>
      <c r="H254" s="37">
        <v>8595179216595</v>
      </c>
      <c r="I254" s="70">
        <v>79.99</v>
      </c>
      <c r="J254" s="14">
        <f t="shared" si="6"/>
        <v>96.7879</v>
      </c>
      <c r="K254" s="24">
        <v>10</v>
      </c>
    </row>
    <row r="255" spans="2:11" ht="28.5" customHeight="1">
      <c r="B255" s="38" t="s">
        <v>452</v>
      </c>
      <c r="C255" s="68" t="s">
        <v>453</v>
      </c>
      <c r="D255" s="119"/>
      <c r="E255" s="67" t="s">
        <v>571</v>
      </c>
      <c r="F255" s="55" t="s">
        <v>411</v>
      </c>
      <c r="G255" s="24"/>
      <c r="H255" s="37">
        <v>8595179216960</v>
      </c>
      <c r="I255" s="70">
        <v>109.99</v>
      </c>
      <c r="J255" s="14">
        <f t="shared" si="6"/>
        <v>133.0879</v>
      </c>
      <c r="K255" s="24">
        <v>10</v>
      </c>
    </row>
    <row r="256" spans="2:11" ht="28.5" customHeight="1">
      <c r="B256" s="38" t="s">
        <v>454</v>
      </c>
      <c r="C256" s="68" t="s">
        <v>455</v>
      </c>
      <c r="D256" s="119"/>
      <c r="E256" s="67" t="s">
        <v>571</v>
      </c>
      <c r="F256" s="55" t="s">
        <v>411</v>
      </c>
      <c r="G256" s="24"/>
      <c r="H256" s="37">
        <v>8595179216977</v>
      </c>
      <c r="I256" s="70">
        <v>109.99</v>
      </c>
      <c r="J256" s="14">
        <f t="shared" si="6"/>
        <v>133.0879</v>
      </c>
      <c r="K256" s="24">
        <v>10</v>
      </c>
    </row>
    <row r="257" spans="2:11" ht="28.5" customHeight="1">
      <c r="B257" s="38" t="s">
        <v>448</v>
      </c>
      <c r="C257" s="68" t="s">
        <v>449</v>
      </c>
      <c r="D257" s="119"/>
      <c r="E257" s="67" t="s">
        <v>571</v>
      </c>
      <c r="F257" s="55" t="s">
        <v>411</v>
      </c>
      <c r="G257" s="24"/>
      <c r="H257" s="37">
        <v>8595179216984</v>
      </c>
      <c r="I257" s="70">
        <v>109.99</v>
      </c>
      <c r="J257" s="14">
        <f t="shared" si="6"/>
        <v>133.0879</v>
      </c>
      <c r="K257" s="24">
        <v>10</v>
      </c>
    </row>
    <row r="258" spans="2:11" ht="28.5" customHeight="1">
      <c r="B258" s="38" t="s">
        <v>450</v>
      </c>
      <c r="C258" s="68" t="s">
        <v>451</v>
      </c>
      <c r="D258" s="119"/>
      <c r="E258" s="67" t="s">
        <v>571</v>
      </c>
      <c r="F258" s="55" t="s">
        <v>411</v>
      </c>
      <c r="G258" s="24"/>
      <c r="H258" s="37">
        <v>8595179217349</v>
      </c>
      <c r="I258" s="70">
        <v>109.99</v>
      </c>
      <c r="J258" s="14">
        <f t="shared" si="6"/>
        <v>133.0879</v>
      </c>
      <c r="K258" s="24">
        <v>10</v>
      </c>
    </row>
    <row r="259" spans="2:11" ht="28.5" customHeight="1">
      <c r="B259" s="38" t="s">
        <v>460</v>
      </c>
      <c r="C259" s="68" t="s">
        <v>461</v>
      </c>
      <c r="D259" s="119"/>
      <c r="E259" s="67" t="s">
        <v>571</v>
      </c>
      <c r="F259" s="55" t="s">
        <v>411</v>
      </c>
      <c r="G259" s="24"/>
      <c r="H259" s="37">
        <v>8595179216991</v>
      </c>
      <c r="I259" s="70">
        <v>129.99</v>
      </c>
      <c r="J259" s="14">
        <f t="shared" si="6"/>
        <v>157.2879</v>
      </c>
      <c r="K259" s="24">
        <v>10</v>
      </c>
    </row>
    <row r="260" spans="2:11" ht="28.5" customHeight="1">
      <c r="B260" s="38" t="s">
        <v>462</v>
      </c>
      <c r="C260" s="68" t="s">
        <v>463</v>
      </c>
      <c r="D260" s="119"/>
      <c r="E260" s="67" t="s">
        <v>571</v>
      </c>
      <c r="F260" s="55" t="s">
        <v>411</v>
      </c>
      <c r="G260" s="24"/>
      <c r="H260" s="37">
        <v>8595179217004</v>
      </c>
      <c r="I260" s="70">
        <v>129.99</v>
      </c>
      <c r="J260" s="14">
        <f t="shared" si="6"/>
        <v>157.2879</v>
      </c>
      <c r="K260" s="24">
        <v>10</v>
      </c>
    </row>
    <row r="261" spans="2:11" ht="28.5" customHeight="1">
      <c r="B261" s="38" t="s">
        <v>456</v>
      </c>
      <c r="C261" s="68" t="s">
        <v>457</v>
      </c>
      <c r="D261" s="119"/>
      <c r="E261" s="67" t="s">
        <v>571</v>
      </c>
      <c r="F261" s="55" t="s">
        <v>411</v>
      </c>
      <c r="G261" s="24"/>
      <c r="H261" s="37">
        <v>8595179217011</v>
      </c>
      <c r="I261" s="70">
        <v>129.99</v>
      </c>
      <c r="J261" s="14">
        <f t="shared" si="6"/>
        <v>157.2879</v>
      </c>
      <c r="K261" s="24">
        <v>10</v>
      </c>
    </row>
    <row r="262" spans="2:11" ht="28.5" customHeight="1">
      <c r="B262" s="38" t="s">
        <v>458</v>
      </c>
      <c r="C262" s="68" t="s">
        <v>459</v>
      </c>
      <c r="D262" s="119"/>
      <c r="E262" s="67" t="s">
        <v>571</v>
      </c>
      <c r="F262" s="55" t="s">
        <v>411</v>
      </c>
      <c r="G262" s="24"/>
      <c r="H262" s="37">
        <v>8595179217332</v>
      </c>
      <c r="I262" s="70">
        <v>129.99</v>
      </c>
      <c r="J262" s="14">
        <f t="shared" si="6"/>
        <v>157.2879</v>
      </c>
      <c r="K262" s="24">
        <v>10</v>
      </c>
    </row>
    <row r="263" spans="2:11" ht="28.5" customHeight="1">
      <c r="B263" s="38" t="s">
        <v>436</v>
      </c>
      <c r="C263" s="68" t="s">
        <v>437</v>
      </c>
      <c r="D263" s="119"/>
      <c r="E263" s="67" t="s">
        <v>572</v>
      </c>
      <c r="F263" s="55" t="s">
        <v>411</v>
      </c>
      <c r="G263" s="24"/>
      <c r="H263" s="37">
        <v>8595179217028</v>
      </c>
      <c r="I263" s="70">
        <v>99.99</v>
      </c>
      <c r="J263" s="14">
        <f t="shared" si="6"/>
        <v>120.9879</v>
      </c>
      <c r="K263" s="24">
        <v>10</v>
      </c>
    </row>
    <row r="264" spans="2:11" ht="28.5" customHeight="1">
      <c r="B264" s="38" t="s">
        <v>440</v>
      </c>
      <c r="C264" s="68" t="s">
        <v>441</v>
      </c>
      <c r="D264" s="119"/>
      <c r="E264" s="67" t="s">
        <v>573</v>
      </c>
      <c r="F264" s="55" t="s">
        <v>411</v>
      </c>
      <c r="G264" s="24"/>
      <c r="H264" s="37">
        <v>8595179217035</v>
      </c>
      <c r="I264" s="70">
        <v>99.99</v>
      </c>
      <c r="J264" s="14">
        <f t="shared" si="6"/>
        <v>120.9879</v>
      </c>
      <c r="K264" s="24">
        <v>10</v>
      </c>
    </row>
    <row r="265" spans="2:11" ht="28.5" customHeight="1">
      <c r="B265" s="38" t="s">
        <v>438</v>
      </c>
      <c r="C265" s="68" t="s">
        <v>439</v>
      </c>
      <c r="D265" s="119"/>
      <c r="E265" s="67" t="s">
        <v>574</v>
      </c>
      <c r="F265" s="55" t="s">
        <v>411</v>
      </c>
      <c r="G265" s="24"/>
      <c r="H265" s="37">
        <v>8595179217042</v>
      </c>
      <c r="I265" s="70">
        <v>99.99</v>
      </c>
      <c r="J265" s="14">
        <f t="shared" si="6"/>
        <v>120.9879</v>
      </c>
      <c r="K265" s="24">
        <v>10</v>
      </c>
    </row>
    <row r="266" spans="2:11" ht="28.5" customHeight="1">
      <c r="B266" s="38" t="s">
        <v>442</v>
      </c>
      <c r="C266" s="68" t="s">
        <v>443</v>
      </c>
      <c r="D266" s="119"/>
      <c r="E266" s="67" t="s">
        <v>572</v>
      </c>
      <c r="F266" s="55" t="s">
        <v>411</v>
      </c>
      <c r="G266" s="24"/>
      <c r="H266" s="37">
        <v>8595179217059</v>
      </c>
      <c r="I266" s="70">
        <v>119.99</v>
      </c>
      <c r="J266" s="14">
        <f t="shared" si="6"/>
        <v>145.18789999999998</v>
      </c>
      <c r="K266" s="24">
        <v>10</v>
      </c>
    </row>
    <row r="267" spans="2:11" ht="28.5" customHeight="1">
      <c r="B267" s="38" t="s">
        <v>446</v>
      </c>
      <c r="C267" s="68" t="s">
        <v>447</v>
      </c>
      <c r="D267" s="119"/>
      <c r="E267" s="67" t="s">
        <v>573</v>
      </c>
      <c r="F267" s="55" t="s">
        <v>411</v>
      </c>
      <c r="G267" s="24"/>
      <c r="H267" s="37">
        <v>8595179217066</v>
      </c>
      <c r="I267" s="70">
        <v>119.99</v>
      </c>
      <c r="J267" s="14">
        <f t="shared" si="6"/>
        <v>145.18789999999998</v>
      </c>
      <c r="K267" s="24">
        <v>10</v>
      </c>
    </row>
    <row r="268" spans="2:11" ht="28.5" customHeight="1">
      <c r="B268" s="38" t="s">
        <v>444</v>
      </c>
      <c r="C268" s="68" t="s">
        <v>445</v>
      </c>
      <c r="D268" s="119"/>
      <c r="E268" s="67" t="s">
        <v>574</v>
      </c>
      <c r="F268" s="55" t="s">
        <v>411</v>
      </c>
      <c r="G268" s="24"/>
      <c r="H268" s="37">
        <v>8595179217073</v>
      </c>
      <c r="I268" s="70">
        <v>119.99</v>
      </c>
      <c r="J268" s="14">
        <f t="shared" si="6"/>
        <v>145.18789999999998</v>
      </c>
      <c r="K268" s="24">
        <v>10</v>
      </c>
    </row>
    <row r="269" spans="2:11" ht="28.5" customHeight="1">
      <c r="B269" s="38" t="s">
        <v>464</v>
      </c>
      <c r="C269" s="68" t="s">
        <v>465</v>
      </c>
      <c r="D269" s="119"/>
      <c r="E269" s="67"/>
      <c r="F269" s="55" t="s">
        <v>411</v>
      </c>
      <c r="G269" s="24"/>
      <c r="H269" s="37">
        <v>8595179217080</v>
      </c>
      <c r="I269" s="70">
        <v>89.99</v>
      </c>
      <c r="J269" s="14">
        <f t="shared" si="6"/>
        <v>108.88789999999999</v>
      </c>
      <c r="K269" s="24">
        <v>10</v>
      </c>
    </row>
    <row r="270" spans="2:11" ht="28.5" customHeight="1">
      <c r="B270" s="38" t="s">
        <v>466</v>
      </c>
      <c r="C270" s="68" t="s">
        <v>467</v>
      </c>
      <c r="D270" s="119"/>
      <c r="E270" s="67"/>
      <c r="F270" s="55" t="s">
        <v>411</v>
      </c>
      <c r="G270" s="24"/>
      <c r="H270" s="37">
        <v>8595179217097</v>
      </c>
      <c r="I270" s="70">
        <v>89.99</v>
      </c>
      <c r="J270" s="14">
        <f t="shared" si="6"/>
        <v>108.88789999999999</v>
      </c>
      <c r="K270" s="24">
        <v>10</v>
      </c>
    </row>
    <row r="271" spans="2:11" ht="28.5" customHeight="1">
      <c r="B271" s="38" t="s">
        <v>468</v>
      </c>
      <c r="C271" s="68" t="s">
        <v>469</v>
      </c>
      <c r="D271" s="119"/>
      <c r="E271" s="67"/>
      <c r="F271" s="55" t="s">
        <v>411</v>
      </c>
      <c r="G271" s="24"/>
      <c r="H271" s="37">
        <v>8595179217103</v>
      </c>
      <c r="I271" s="70">
        <v>89.99</v>
      </c>
      <c r="J271" s="14">
        <f t="shared" si="6"/>
        <v>108.88789999999999</v>
      </c>
      <c r="K271" s="24">
        <v>10</v>
      </c>
    </row>
    <row r="272" spans="2:11" ht="28.5" customHeight="1">
      <c r="B272" s="38" t="s">
        <v>470</v>
      </c>
      <c r="C272" s="68" t="s">
        <v>471</v>
      </c>
      <c r="D272" s="119"/>
      <c r="E272" s="67"/>
      <c r="F272" s="55" t="s">
        <v>411</v>
      </c>
      <c r="G272" s="24"/>
      <c r="H272" s="37">
        <v>8595179217110</v>
      </c>
      <c r="I272" s="70">
        <v>109.99</v>
      </c>
      <c r="J272" s="14">
        <f t="shared" si="6"/>
        <v>133.0879</v>
      </c>
      <c r="K272" s="24">
        <v>10</v>
      </c>
    </row>
    <row r="273" spans="2:11" ht="28.5" customHeight="1">
      <c r="B273" s="38" t="s">
        <v>472</v>
      </c>
      <c r="C273" s="68" t="s">
        <v>473</v>
      </c>
      <c r="D273" s="119"/>
      <c r="E273" s="67"/>
      <c r="F273" s="55" t="s">
        <v>411</v>
      </c>
      <c r="G273" s="24"/>
      <c r="H273" s="37">
        <v>8595179217127</v>
      </c>
      <c r="I273" s="70">
        <v>109.99</v>
      </c>
      <c r="J273" s="14">
        <f t="shared" si="6"/>
        <v>133.0879</v>
      </c>
      <c r="K273" s="24">
        <v>10</v>
      </c>
    </row>
    <row r="274" spans="2:11" ht="28.5" customHeight="1">
      <c r="B274" s="38" t="s">
        <v>474</v>
      </c>
      <c r="C274" s="68" t="s">
        <v>475</v>
      </c>
      <c r="D274" s="119"/>
      <c r="E274" s="67"/>
      <c r="F274" s="55" t="s">
        <v>411</v>
      </c>
      <c r="G274" s="24"/>
      <c r="H274" s="37">
        <v>8595179217134</v>
      </c>
      <c r="I274" s="70">
        <v>109.99</v>
      </c>
      <c r="J274" s="14">
        <f t="shared" si="6"/>
        <v>133.0879</v>
      </c>
      <c r="K274" s="24">
        <v>10</v>
      </c>
    </row>
    <row r="275" spans="2:11" ht="28.5" customHeight="1">
      <c r="B275" s="38" t="s">
        <v>515</v>
      </c>
      <c r="C275" s="68" t="s">
        <v>516</v>
      </c>
      <c r="D275" s="119"/>
      <c r="E275" s="67" t="s">
        <v>575</v>
      </c>
      <c r="F275" s="55" t="s">
        <v>411</v>
      </c>
      <c r="G275" s="24"/>
      <c r="H275" s="37">
        <v>8595179218544</v>
      </c>
      <c r="I275" s="70">
        <v>139.99</v>
      </c>
      <c r="J275" s="14">
        <f t="shared" si="6"/>
        <v>169.3879</v>
      </c>
      <c r="K275" s="24">
        <v>10</v>
      </c>
    </row>
    <row r="276" spans="2:11" ht="28.5" customHeight="1">
      <c r="B276" s="38" t="s">
        <v>517</v>
      </c>
      <c r="C276" s="68" t="s">
        <v>520</v>
      </c>
      <c r="D276" s="119"/>
      <c r="E276" s="67" t="s">
        <v>575</v>
      </c>
      <c r="F276" s="55" t="s">
        <v>411</v>
      </c>
      <c r="G276" s="24"/>
      <c r="H276" s="37">
        <v>8595179218551</v>
      </c>
      <c r="I276" s="70">
        <v>139.99</v>
      </c>
      <c r="J276" s="14">
        <f t="shared" si="6"/>
        <v>169.3879</v>
      </c>
      <c r="K276" s="24">
        <v>10</v>
      </c>
    </row>
    <row r="277" spans="2:11" ht="28.5" customHeight="1">
      <c r="B277" s="38" t="s">
        <v>518</v>
      </c>
      <c r="C277" s="68" t="s">
        <v>521</v>
      </c>
      <c r="D277" s="119"/>
      <c r="E277" s="67" t="s">
        <v>575</v>
      </c>
      <c r="F277" s="55" t="s">
        <v>411</v>
      </c>
      <c r="G277" s="24"/>
      <c r="H277" s="37">
        <v>8595179218568</v>
      </c>
      <c r="I277" s="70">
        <v>139.99</v>
      </c>
      <c r="J277" s="14">
        <f t="shared" si="6"/>
        <v>169.3879</v>
      </c>
      <c r="K277" s="24">
        <v>10</v>
      </c>
    </row>
    <row r="278" spans="2:11" ht="28.5" customHeight="1">
      <c r="B278" s="38" t="s">
        <v>519</v>
      </c>
      <c r="C278" s="68" t="s">
        <v>522</v>
      </c>
      <c r="D278" s="119"/>
      <c r="E278" s="67" t="s">
        <v>575</v>
      </c>
      <c r="F278" s="55" t="s">
        <v>411</v>
      </c>
      <c r="G278" s="24"/>
      <c r="H278" s="37">
        <v>8595179218575</v>
      </c>
      <c r="I278" s="70">
        <v>139.99</v>
      </c>
      <c r="J278" s="14">
        <f t="shared" si="6"/>
        <v>169.3879</v>
      </c>
      <c r="K278" s="24">
        <v>10</v>
      </c>
    </row>
    <row r="279" spans="2:11" ht="28.5" customHeight="1">
      <c r="B279" s="38" t="s">
        <v>510</v>
      </c>
      <c r="C279" s="68" t="s">
        <v>512</v>
      </c>
      <c r="D279" s="119"/>
      <c r="E279" s="67" t="s">
        <v>575</v>
      </c>
      <c r="F279" s="55" t="s">
        <v>411</v>
      </c>
      <c r="G279" s="24"/>
      <c r="H279" s="37">
        <v>8595179218582</v>
      </c>
      <c r="I279" s="70">
        <v>319.99</v>
      </c>
      <c r="J279" s="14">
        <f t="shared" si="6"/>
        <v>387.1879</v>
      </c>
      <c r="K279" s="24">
        <v>10</v>
      </c>
    </row>
    <row r="280" spans="2:11" ht="28.5" customHeight="1">
      <c r="B280" s="38" t="s">
        <v>511</v>
      </c>
      <c r="C280" s="68" t="s">
        <v>513</v>
      </c>
      <c r="D280" s="119"/>
      <c r="E280" s="67" t="s">
        <v>575</v>
      </c>
      <c r="F280" s="55" t="s">
        <v>411</v>
      </c>
      <c r="G280" s="24"/>
      <c r="H280" s="37">
        <v>8595179218599</v>
      </c>
      <c r="I280" s="70">
        <v>319.99</v>
      </c>
      <c r="J280" s="14">
        <f t="shared" si="6"/>
        <v>387.1879</v>
      </c>
      <c r="K280" s="24">
        <v>10</v>
      </c>
    </row>
    <row r="281" spans="2:11" ht="28.5" customHeight="1">
      <c r="B281" s="38" t="s">
        <v>509</v>
      </c>
      <c r="C281" s="68" t="s">
        <v>514</v>
      </c>
      <c r="D281" s="119"/>
      <c r="E281" s="67" t="s">
        <v>575</v>
      </c>
      <c r="F281" s="55" t="s">
        <v>411</v>
      </c>
      <c r="G281" s="24"/>
      <c r="H281" s="37">
        <v>8595179218605</v>
      </c>
      <c r="I281" s="70">
        <v>319.99</v>
      </c>
      <c r="J281" s="14">
        <f t="shared" si="6"/>
        <v>387.1879</v>
      </c>
      <c r="K281" s="24">
        <v>10</v>
      </c>
    </row>
    <row r="282" spans="2:11" ht="58.5" customHeight="1">
      <c r="B282" s="72"/>
      <c r="C282" s="127" t="s">
        <v>578</v>
      </c>
      <c r="D282" s="73"/>
      <c r="E282" s="16"/>
      <c r="F282" s="16"/>
      <c r="G282" s="25"/>
      <c r="H282" s="111"/>
      <c r="I282" s="112"/>
      <c r="J282" s="86"/>
      <c r="K282" s="131"/>
    </row>
    <row r="283" spans="2:11" ht="28.5" customHeight="1">
      <c r="B283" s="24" t="s">
        <v>268</v>
      </c>
      <c r="C283" s="41" t="s">
        <v>230</v>
      </c>
      <c r="D283" s="34"/>
      <c r="E283" s="16" t="s">
        <v>569</v>
      </c>
      <c r="F283" s="35"/>
      <c r="G283" s="24"/>
      <c r="H283" s="37">
        <v>8595179213136</v>
      </c>
      <c r="I283" s="70">
        <v>54.99</v>
      </c>
      <c r="J283" s="128">
        <f aca="true" t="shared" si="7" ref="J283:J291">I283*1.21</f>
        <v>66.5379</v>
      </c>
      <c r="K283" s="24">
        <v>4</v>
      </c>
    </row>
    <row r="284" spans="2:11" ht="28.5" customHeight="1">
      <c r="B284" s="24" t="s">
        <v>271</v>
      </c>
      <c r="C284" s="41" t="s">
        <v>233</v>
      </c>
      <c r="D284" s="34"/>
      <c r="E284" s="16" t="s">
        <v>569</v>
      </c>
      <c r="F284" s="35"/>
      <c r="G284" s="24"/>
      <c r="H284" s="37">
        <v>8595179213662</v>
      </c>
      <c r="I284" s="70">
        <v>109.99</v>
      </c>
      <c r="J284" s="128">
        <f t="shared" si="7"/>
        <v>133.0879</v>
      </c>
      <c r="K284" s="24">
        <v>4</v>
      </c>
    </row>
    <row r="285" spans="2:11" ht="28.5" customHeight="1">
      <c r="B285" s="24" t="s">
        <v>272</v>
      </c>
      <c r="C285" s="41" t="s">
        <v>234</v>
      </c>
      <c r="D285" s="34"/>
      <c r="E285" s="16" t="s">
        <v>569</v>
      </c>
      <c r="F285" s="35"/>
      <c r="G285" s="24"/>
      <c r="H285" s="37">
        <v>8595179213679</v>
      </c>
      <c r="I285" s="70">
        <v>99.99</v>
      </c>
      <c r="J285" s="128">
        <f t="shared" si="7"/>
        <v>120.9879</v>
      </c>
      <c r="K285" s="24">
        <v>4</v>
      </c>
    </row>
    <row r="286" spans="2:11" ht="28.5" customHeight="1">
      <c r="B286" s="24" t="s">
        <v>207</v>
      </c>
      <c r="C286" s="41" t="s">
        <v>235</v>
      </c>
      <c r="D286" s="34"/>
      <c r="E286" s="16" t="s">
        <v>569</v>
      </c>
      <c r="F286" s="35"/>
      <c r="G286" s="24"/>
      <c r="H286" s="37">
        <v>8595179213686</v>
      </c>
      <c r="I286" s="70">
        <v>9.99</v>
      </c>
      <c r="J286" s="128">
        <f t="shared" si="7"/>
        <v>12.0879</v>
      </c>
      <c r="K286" s="24">
        <v>10</v>
      </c>
    </row>
    <row r="287" spans="2:11" ht="28.5" customHeight="1">
      <c r="B287" s="24" t="s">
        <v>280</v>
      </c>
      <c r="C287" s="41" t="s">
        <v>538</v>
      </c>
      <c r="D287" s="34"/>
      <c r="E287" s="16" t="s">
        <v>569</v>
      </c>
      <c r="F287" s="35"/>
      <c r="G287" s="24"/>
      <c r="H287" s="37">
        <v>8595179215079</v>
      </c>
      <c r="I287" s="70">
        <v>26.99</v>
      </c>
      <c r="J287" s="14">
        <f>I287*1.21</f>
        <v>32.6579</v>
      </c>
      <c r="K287" s="24">
        <v>10</v>
      </c>
    </row>
    <row r="288" spans="2:11" ht="28.5" customHeight="1">
      <c r="B288" s="24" t="s">
        <v>285</v>
      </c>
      <c r="C288" s="41" t="s">
        <v>537</v>
      </c>
      <c r="D288" s="34"/>
      <c r="E288" s="16" t="s">
        <v>569</v>
      </c>
      <c r="F288" s="35"/>
      <c r="G288" s="24"/>
      <c r="H288" s="37">
        <v>8595179215062</v>
      </c>
      <c r="I288" s="70">
        <v>38.99</v>
      </c>
      <c r="J288" s="14">
        <f>I288*1.21</f>
        <v>47.1779</v>
      </c>
      <c r="K288" s="24">
        <v>10</v>
      </c>
    </row>
    <row r="289" spans="2:11" ht="28.5" customHeight="1">
      <c r="B289" s="79" t="s">
        <v>281</v>
      </c>
      <c r="C289" s="71" t="s">
        <v>433</v>
      </c>
      <c r="D289" s="120"/>
      <c r="E289" s="16" t="s">
        <v>569</v>
      </c>
      <c r="F289" s="35"/>
      <c r="G289" s="24"/>
      <c r="H289" s="37">
        <v>8595179215086</v>
      </c>
      <c r="I289" s="70">
        <v>21.99</v>
      </c>
      <c r="J289" s="128">
        <f t="shared" si="7"/>
        <v>26.607899999999997</v>
      </c>
      <c r="K289" s="24">
        <v>10</v>
      </c>
    </row>
    <row r="290" spans="2:11" ht="28.5" customHeight="1">
      <c r="B290" s="79" t="s">
        <v>282</v>
      </c>
      <c r="C290" s="71" t="s">
        <v>434</v>
      </c>
      <c r="D290" s="120"/>
      <c r="E290" s="16" t="s">
        <v>569</v>
      </c>
      <c r="F290" s="35"/>
      <c r="G290" s="24"/>
      <c r="H290" s="37">
        <v>8595179215093</v>
      </c>
      <c r="I290" s="70">
        <v>21.99</v>
      </c>
      <c r="J290" s="14">
        <f t="shared" si="7"/>
        <v>26.607899999999997</v>
      </c>
      <c r="K290" s="8">
        <v>10</v>
      </c>
    </row>
    <row r="291" spans="2:11" ht="28.5" customHeight="1">
      <c r="B291" s="79" t="s">
        <v>283</v>
      </c>
      <c r="C291" s="71" t="s">
        <v>435</v>
      </c>
      <c r="D291" s="120"/>
      <c r="E291" s="16" t="s">
        <v>569</v>
      </c>
      <c r="F291" s="35"/>
      <c r="G291" s="24"/>
      <c r="H291" s="37">
        <v>8595179215109</v>
      </c>
      <c r="I291" s="70">
        <v>21.99</v>
      </c>
      <c r="J291" s="14">
        <f t="shared" si="7"/>
        <v>26.607899999999997</v>
      </c>
      <c r="K291" s="24">
        <v>10</v>
      </c>
    </row>
    <row r="292" spans="2:11" ht="58.5" customHeight="1">
      <c r="B292" s="72"/>
      <c r="C292" s="127" t="s">
        <v>579</v>
      </c>
      <c r="D292" s="127"/>
      <c r="E292" s="16"/>
      <c r="F292" s="16"/>
      <c r="G292" s="25"/>
      <c r="H292" s="111"/>
      <c r="I292" s="112"/>
      <c r="J292" s="86"/>
      <c r="K292" s="11"/>
    </row>
    <row r="293" spans="2:11" ht="28.5" customHeight="1">
      <c r="B293" s="80" t="s">
        <v>576</v>
      </c>
      <c r="C293" s="78" t="s">
        <v>577</v>
      </c>
      <c r="D293" s="122"/>
      <c r="E293" s="40"/>
      <c r="F293" s="55" t="s">
        <v>411</v>
      </c>
      <c r="G293" s="24"/>
      <c r="H293" s="37">
        <v>8595179218650</v>
      </c>
      <c r="I293" s="70">
        <v>24.99</v>
      </c>
      <c r="J293" s="14">
        <f>I293*1.21</f>
        <v>30.237899999999996</v>
      </c>
      <c r="K293" s="24">
        <v>1</v>
      </c>
    </row>
    <row r="294" spans="2:10" ht="28.5" customHeight="1">
      <c r="B294" s="83"/>
      <c r="C294" s="124" t="s">
        <v>415</v>
      </c>
      <c r="D294" s="95"/>
      <c r="E294" s="97"/>
      <c r="F294" s="97"/>
      <c r="G294" s="83"/>
      <c r="H294" s="84"/>
      <c r="I294" s="98"/>
      <c r="J294" s="23"/>
    </row>
    <row r="295" ht="12.75">
      <c r="K295" s="132"/>
    </row>
    <row r="296" ht="12.75">
      <c r="K296" s="132"/>
    </row>
    <row r="297" spans="7:11" ht="12.75">
      <c r="G297" s="59"/>
      <c r="H297" s="82"/>
      <c r="I297" s="59"/>
      <c r="J297" s="59"/>
      <c r="K297" s="132"/>
    </row>
    <row r="298" spans="7:11" ht="12.75">
      <c r="G298" s="59"/>
      <c r="H298" s="82"/>
      <c r="I298" s="59"/>
      <c r="J298" s="59"/>
      <c r="K298" s="132"/>
    </row>
    <row r="299" spans="7:11" ht="12.75">
      <c r="G299" s="59"/>
      <c r="H299" s="82"/>
      <c r="I299" s="59"/>
      <c r="J299" s="59"/>
      <c r="K299" s="132"/>
    </row>
    <row r="300" spans="7:11" ht="12.75">
      <c r="G300" s="59"/>
      <c r="H300" s="82"/>
      <c r="I300" s="59"/>
      <c r="J300" s="59"/>
      <c r="K300" s="132"/>
    </row>
    <row r="301" spans="7:11" ht="12.75">
      <c r="G301" s="59"/>
      <c r="H301" s="82"/>
      <c r="I301" s="59"/>
      <c r="J301" s="59"/>
      <c r="K301" s="132"/>
    </row>
    <row r="302" spans="7:11" ht="12.75">
      <c r="G302" s="59"/>
      <c r="H302" s="82"/>
      <c r="I302" s="59"/>
      <c r="J302" s="59"/>
      <c r="K302" s="132"/>
    </row>
    <row r="303" spans="7:11" ht="12.75">
      <c r="G303" s="59"/>
      <c r="H303" s="82"/>
      <c r="I303" s="59"/>
      <c r="J303" s="59"/>
      <c r="K303" s="132"/>
    </row>
    <row r="304" spans="7:11" ht="12.75">
      <c r="G304" s="59"/>
      <c r="H304" s="82"/>
      <c r="I304" s="59"/>
      <c r="J304" s="59"/>
      <c r="K304" s="132"/>
    </row>
    <row r="305" spans="7:11" ht="12.75">
      <c r="G305" s="59"/>
      <c r="H305" s="82"/>
      <c r="I305" s="59"/>
      <c r="J305" s="59"/>
      <c r="K305" s="132"/>
    </row>
    <row r="306" spans="7:11" ht="12.75">
      <c r="G306" s="59"/>
      <c r="H306" s="82"/>
      <c r="I306" s="59"/>
      <c r="J306" s="59"/>
      <c r="K306" s="132"/>
    </row>
    <row r="307" spans="7:11" ht="12.75">
      <c r="G307" s="59"/>
      <c r="H307" s="82"/>
      <c r="I307" s="59"/>
      <c r="J307" s="59"/>
      <c r="K307" s="132"/>
    </row>
    <row r="308" spans="7:11" ht="12.75">
      <c r="G308" s="59"/>
      <c r="H308" s="82"/>
      <c r="I308" s="59"/>
      <c r="J308" s="59"/>
      <c r="K308" s="132"/>
    </row>
    <row r="309" spans="7:11" ht="12.75">
      <c r="G309" s="59"/>
      <c r="H309" s="82"/>
      <c r="I309" s="59"/>
      <c r="J309" s="59"/>
      <c r="K309" s="132"/>
    </row>
    <row r="310" spans="7:11" ht="12.75">
      <c r="G310" s="59"/>
      <c r="H310" s="82"/>
      <c r="I310" s="59"/>
      <c r="J310" s="59"/>
      <c r="K310" s="132"/>
    </row>
    <row r="311" spans="7:11" ht="12.75">
      <c r="G311" s="59"/>
      <c r="H311" s="82"/>
      <c r="I311" s="59"/>
      <c r="J311" s="59"/>
      <c r="K311" s="132"/>
    </row>
    <row r="312" spans="7:11" ht="12.75">
      <c r="G312" s="59"/>
      <c r="H312" s="82"/>
      <c r="I312" s="59"/>
      <c r="J312" s="59"/>
      <c r="K312" s="132"/>
    </row>
    <row r="313" spans="7:11" ht="12.75">
      <c r="G313" s="59"/>
      <c r="H313" s="82"/>
      <c r="I313" s="59"/>
      <c r="J313" s="59"/>
      <c r="K313" s="132"/>
    </row>
    <row r="314" spans="7:11" ht="12.75">
      <c r="G314" s="59"/>
      <c r="H314" s="82"/>
      <c r="I314" s="59"/>
      <c r="J314" s="59"/>
      <c r="K314" s="132"/>
    </row>
    <row r="315" spans="7:11" ht="12.75">
      <c r="G315" s="59"/>
      <c r="H315" s="82"/>
      <c r="I315" s="59"/>
      <c r="J315" s="59"/>
      <c r="K315" s="132"/>
    </row>
    <row r="316" spans="7:11" ht="12.75">
      <c r="G316" s="59"/>
      <c r="H316" s="82"/>
      <c r="I316" s="59"/>
      <c r="J316" s="59"/>
      <c r="K316" s="132"/>
    </row>
    <row r="317" spans="7:11" ht="12.75">
      <c r="G317" s="59"/>
      <c r="H317" s="82"/>
      <c r="I317" s="59"/>
      <c r="J317" s="59"/>
      <c r="K317" s="132"/>
    </row>
    <row r="318" spans="7:11" ht="12.75">
      <c r="G318" s="59"/>
      <c r="H318" s="82"/>
      <c r="I318" s="59"/>
      <c r="J318" s="59"/>
      <c r="K318" s="132"/>
    </row>
    <row r="319" spans="7:11" ht="12.75">
      <c r="G319" s="59"/>
      <c r="H319" s="82"/>
      <c r="I319" s="59"/>
      <c r="J319" s="59"/>
      <c r="K319" s="132"/>
    </row>
    <row r="320" spans="7:11" ht="12.75">
      <c r="G320" s="59"/>
      <c r="H320" s="82"/>
      <c r="I320" s="59"/>
      <c r="J320" s="59"/>
      <c r="K320" s="132"/>
    </row>
    <row r="321" spans="7:11" ht="12.75">
      <c r="G321" s="59"/>
      <c r="H321" s="82"/>
      <c r="I321" s="59"/>
      <c r="J321" s="59"/>
      <c r="K321" s="132"/>
    </row>
    <row r="322" spans="7:11" ht="12.75">
      <c r="G322" s="59"/>
      <c r="H322" s="82"/>
      <c r="I322" s="59"/>
      <c r="J322" s="59"/>
      <c r="K322" s="132"/>
    </row>
    <row r="323" spans="7:11" ht="12.75">
      <c r="G323" s="59"/>
      <c r="H323" s="82"/>
      <c r="I323" s="59"/>
      <c r="J323" s="59"/>
      <c r="K323" s="132"/>
    </row>
    <row r="324" spans="7:11" ht="12.75">
      <c r="G324" s="59"/>
      <c r="H324" s="82"/>
      <c r="I324" s="59"/>
      <c r="J324" s="59"/>
      <c r="K324" s="132"/>
    </row>
    <row r="325" spans="7:11" ht="12.75">
      <c r="G325" s="59"/>
      <c r="H325" s="82"/>
      <c r="I325" s="59"/>
      <c r="J325" s="59"/>
      <c r="K325" s="132"/>
    </row>
    <row r="326" spans="7:11" ht="12.75">
      <c r="G326" s="59"/>
      <c r="H326" s="82"/>
      <c r="I326" s="59"/>
      <c r="J326" s="59"/>
      <c r="K326" s="132"/>
    </row>
    <row r="327" spans="7:11" ht="12.75">
      <c r="G327" s="59"/>
      <c r="H327" s="82"/>
      <c r="I327" s="59"/>
      <c r="J327" s="59"/>
      <c r="K327" s="132"/>
    </row>
    <row r="328" spans="7:11" ht="12.75">
      <c r="G328" s="59"/>
      <c r="H328" s="82"/>
      <c r="I328" s="59"/>
      <c r="J328" s="59"/>
      <c r="K328" s="132"/>
    </row>
    <row r="329" spans="7:11" ht="12.75">
      <c r="G329" s="59"/>
      <c r="H329" s="82"/>
      <c r="I329" s="59"/>
      <c r="J329" s="59"/>
      <c r="K329" s="132"/>
    </row>
    <row r="330" spans="7:11" ht="12.75">
      <c r="G330" s="59"/>
      <c r="H330" s="82"/>
      <c r="I330" s="59"/>
      <c r="J330" s="59"/>
      <c r="K330" s="132"/>
    </row>
    <row r="331" spans="7:11" ht="12.75">
      <c r="G331" s="59"/>
      <c r="H331" s="82"/>
      <c r="I331" s="59"/>
      <c r="J331" s="59"/>
      <c r="K331" s="132"/>
    </row>
    <row r="332" spans="7:11" ht="12.75">
      <c r="G332" s="59"/>
      <c r="H332" s="82"/>
      <c r="I332" s="59"/>
      <c r="J332" s="59"/>
      <c r="K332" s="132"/>
    </row>
    <row r="333" spans="7:11" ht="12.75">
      <c r="G333" s="59"/>
      <c r="H333" s="82"/>
      <c r="I333" s="59"/>
      <c r="J333" s="59"/>
      <c r="K333" s="132"/>
    </row>
    <row r="334" spans="7:11" ht="12.75">
      <c r="G334" s="59"/>
      <c r="H334" s="82"/>
      <c r="I334" s="59"/>
      <c r="J334" s="59"/>
      <c r="K334" s="132"/>
    </row>
    <row r="335" spans="7:11" ht="12.75">
      <c r="G335" s="59"/>
      <c r="H335" s="82"/>
      <c r="I335" s="59"/>
      <c r="J335" s="59"/>
      <c r="K335" s="132"/>
    </row>
    <row r="336" spans="7:11" ht="12.75">
      <c r="G336" s="59"/>
      <c r="H336" s="82"/>
      <c r="I336" s="59"/>
      <c r="J336" s="59"/>
      <c r="K336" s="132"/>
    </row>
    <row r="337" spans="7:11" ht="12.75">
      <c r="G337" s="59"/>
      <c r="H337" s="82"/>
      <c r="I337" s="59"/>
      <c r="J337" s="59"/>
      <c r="K337" s="132"/>
    </row>
    <row r="338" spans="7:11" ht="12.75">
      <c r="G338" s="59"/>
      <c r="H338" s="82"/>
      <c r="I338" s="59"/>
      <c r="J338" s="59"/>
      <c r="K338" s="132"/>
    </row>
    <row r="339" spans="7:11" ht="12.75">
      <c r="G339" s="59"/>
      <c r="H339" s="82"/>
      <c r="I339" s="59"/>
      <c r="J339" s="59"/>
      <c r="K339" s="132"/>
    </row>
    <row r="340" spans="7:11" ht="12.75">
      <c r="G340" s="59"/>
      <c r="H340" s="82"/>
      <c r="I340" s="59"/>
      <c r="J340" s="59"/>
      <c r="K340" s="132"/>
    </row>
    <row r="341" spans="7:11" ht="12.75">
      <c r="G341" s="59"/>
      <c r="H341" s="82"/>
      <c r="I341" s="59"/>
      <c r="J341" s="59"/>
      <c r="K341" s="132"/>
    </row>
    <row r="342" spans="7:11" ht="12.75">
      <c r="G342" s="59"/>
      <c r="H342" s="82"/>
      <c r="I342" s="59"/>
      <c r="J342" s="59"/>
      <c r="K342" s="132"/>
    </row>
    <row r="343" spans="7:11" ht="12.75">
      <c r="G343" s="59"/>
      <c r="H343" s="82"/>
      <c r="I343" s="59"/>
      <c r="J343" s="59"/>
      <c r="K343" s="132"/>
    </row>
    <row r="344" spans="7:11" ht="12.75">
      <c r="G344" s="59"/>
      <c r="H344" s="82"/>
      <c r="I344" s="59"/>
      <c r="J344" s="59"/>
      <c r="K344" s="132"/>
    </row>
    <row r="345" spans="7:11" ht="12.75">
      <c r="G345" s="59"/>
      <c r="H345" s="82"/>
      <c r="I345" s="59"/>
      <c r="J345" s="59"/>
      <c r="K345" s="132"/>
    </row>
    <row r="346" spans="7:11" ht="12.75">
      <c r="G346" s="59"/>
      <c r="H346" s="82"/>
      <c r="I346" s="59"/>
      <c r="J346" s="59"/>
      <c r="K346" s="132"/>
    </row>
    <row r="347" spans="7:11" ht="12.75">
      <c r="G347" s="59"/>
      <c r="H347" s="82"/>
      <c r="I347" s="59"/>
      <c r="J347" s="59"/>
      <c r="K347" s="132"/>
    </row>
    <row r="348" spans="7:11" ht="12.75">
      <c r="G348" s="59"/>
      <c r="H348" s="82"/>
      <c r="I348" s="59"/>
      <c r="J348" s="59"/>
      <c r="K348" s="132"/>
    </row>
    <row r="349" spans="7:11" ht="12.75">
      <c r="G349" s="59"/>
      <c r="H349" s="82"/>
      <c r="I349" s="59"/>
      <c r="J349" s="59"/>
      <c r="K349" s="132"/>
    </row>
    <row r="350" spans="7:11" ht="12.75">
      <c r="G350" s="59"/>
      <c r="H350" s="82"/>
      <c r="I350" s="59"/>
      <c r="J350" s="59"/>
      <c r="K350" s="132"/>
    </row>
    <row r="351" spans="7:11" ht="12.75">
      <c r="G351" s="59"/>
      <c r="H351" s="82"/>
      <c r="I351" s="59"/>
      <c r="J351" s="59"/>
      <c r="K351" s="132"/>
    </row>
    <row r="352" spans="7:11" ht="12.75">
      <c r="G352" s="59"/>
      <c r="H352" s="82"/>
      <c r="I352" s="59"/>
      <c r="J352" s="59"/>
      <c r="K352" s="132"/>
    </row>
    <row r="353" spans="7:11" ht="12.75">
      <c r="G353" s="59"/>
      <c r="H353" s="82"/>
      <c r="I353" s="59"/>
      <c r="J353" s="59"/>
      <c r="K353" s="132"/>
    </row>
    <row r="354" spans="7:10" ht="12.75">
      <c r="G354" s="59"/>
      <c r="H354" s="82"/>
      <c r="I354" s="59"/>
      <c r="J354" s="59"/>
    </row>
    <row r="355" spans="7:10" ht="12.75">
      <c r="G355" s="59"/>
      <c r="H355" s="82"/>
      <c r="I355" s="59"/>
      <c r="J355" s="59"/>
    </row>
  </sheetData>
  <mergeCells count="8">
    <mergeCell ref="B1:K1"/>
    <mergeCell ref="C86:F86"/>
    <mergeCell ref="C192:F192"/>
    <mergeCell ref="C3:F3"/>
    <mergeCell ref="C2:F2"/>
    <mergeCell ref="C188:F188"/>
    <mergeCell ref="B187:J187"/>
    <mergeCell ref="B85:K85"/>
  </mergeCells>
  <printOptions/>
  <pageMargins left="0" right="0" top="0" bottom="0.3937007874015748" header="0" footer="0"/>
  <pageSetup fitToHeight="0" fitToWidth="1" horizontalDpi="600" verticalDpi="600" orientation="landscape" paperSize="9" scale="74" r:id="rId1"/>
  <headerFooter alignWithMargins="0">
    <oddFooter>&amp;C &amp;P</oddFooter>
  </headerFooter>
  <rowBreaks count="2" manualBreakCount="2">
    <brk id="70" min="1" max="16383" man="1"/>
    <brk id="146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Baloušektisk,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Selzerová</dc:creator>
  <cp:keywords/>
  <dc:description/>
  <cp:lastModifiedBy>Cholevova</cp:lastModifiedBy>
  <cp:lastPrinted>2017-04-07T13:19:39Z</cp:lastPrinted>
  <dcterms:created xsi:type="dcterms:W3CDTF">2008-02-29T14:49:33Z</dcterms:created>
  <dcterms:modified xsi:type="dcterms:W3CDTF">2018-04-25T12:42:57Z</dcterms:modified>
  <cp:category/>
  <cp:version/>
  <cp:contentType/>
  <cp:contentStatus/>
</cp:coreProperties>
</file>